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icordero\Desktop\IVAN\SOLCA\CONSTRUCCION BLOQUE C\SOLICITUDES\"/>
    </mc:Choice>
  </mc:AlternateContent>
  <xr:revisionPtr revIDLastSave="0" documentId="13_ncr:1_{3D9F127F-A2C4-4EC1-84A3-FFBA911A443F}" xr6:coauthVersionLast="47" xr6:coauthVersionMax="47" xr10:uidLastSave="{00000000-0000-0000-0000-000000000000}"/>
  <bookViews>
    <workbookView xWindow="-120" yWindow="-120" windowWidth="29040" windowHeight="15720" xr2:uid="{031B8BAE-CDAD-4E76-AFAF-BFDC10D10ADE}"/>
  </bookViews>
  <sheets>
    <sheet name="MANO DE OBR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 i="1" l="1"/>
  <c r="F56" i="1"/>
  <c r="F55" i="1"/>
  <c r="F53" i="1"/>
  <c r="F52" i="1"/>
  <c r="F51" i="1"/>
  <c r="F50" i="1"/>
  <c r="F49" i="1"/>
  <c r="F48" i="1"/>
  <c r="F47" i="1"/>
  <c r="F46" i="1"/>
  <c r="F45" i="1"/>
  <c r="F43" i="1"/>
  <c r="F42" i="1"/>
  <c r="F41" i="1"/>
  <c r="F40" i="1"/>
  <c r="F39" i="1"/>
  <c r="F38" i="1"/>
  <c r="F37" i="1"/>
  <c r="F36" i="1"/>
  <c r="F35" i="1"/>
  <c r="F34" i="1"/>
  <c r="F33" i="1"/>
  <c r="F32" i="1"/>
  <c r="F31" i="1"/>
  <c r="F57" i="1" l="1"/>
</calcChain>
</file>

<file path=xl/sharedStrings.xml><?xml version="1.0" encoding="utf-8"?>
<sst xmlns="http://schemas.openxmlformats.org/spreadsheetml/2006/main" count="115" uniqueCount="89">
  <si>
    <t>#</t>
  </si>
  <si>
    <t>DESCRIPCION</t>
  </si>
  <si>
    <t>UNIDAD</t>
  </si>
  <si>
    <t>CANTIDAD</t>
  </si>
  <si>
    <t>P. UNITARIO</t>
  </si>
  <si>
    <t>P. TOTAL</t>
  </si>
  <si>
    <t>ESPECIFICACION TECNICA</t>
  </si>
  <si>
    <t>SOLCA NÚCLEO DE LOJA</t>
  </si>
  <si>
    <t>La Sociedad de Lucha Contra el Cáncer del Ecuador, Solca Núcleo de Loja, invita a las personas naturales y/o jurídicas nacionales o extranjeras, domiciliadas en el país y legalmente capacitadas a presentar su oferta del siguiente requerimiento:</t>
  </si>
  <si>
    <t>INVITACIÓN</t>
  </si>
  <si>
    <t>Condiciones Generales:</t>
  </si>
  <si>
    <t>•	SOLCA Núcleo de Loja puede declarar desierto el proceso en caso de no convenir a los intereses institucionales.</t>
  </si>
  <si>
    <t>•	El procedimiento se ceñirá a las disposiciones de la Comisión de seguimiento y Adquisiciones para ejecución del Bloque C y sus anexos.</t>
  </si>
  <si>
    <t>•	Solca Núcleo de Loja puede solicitar aclaraciones de las ofertas previo a la contratación.</t>
  </si>
  <si>
    <t>Requerimientos generales de la oferta:</t>
  </si>
  <si>
    <t>•	Oferta a nombre de: SOLCA NÚCLEO DE LOJA, Ruc:1191707970001</t>
  </si>
  <si>
    <t>•	Nombre del oferente:</t>
  </si>
  <si>
    <t>•	Adjuntar copia del Registro Único de Contribuyentes (R.U.C).</t>
  </si>
  <si>
    <t>•	Detallar dirección completa, números telefónicos: convencional- móvil y correo electrónico.</t>
  </si>
  <si>
    <t>•	El oferente debe detallar el precio total de la oferta sin IVA y más IVA, considerando que Solca Núcleo Loja no contempla reajuste de precios luego de la adjudicación.</t>
  </si>
  <si>
    <t xml:space="preserve">Requerimientos específicos de la oferta: </t>
  </si>
  <si>
    <t>CONTRATACIÓN DE MANO DE OBRA PARA EJECUCIÓN DE BLOQUE C DEL HOSPITAL DE SOLCA NÚCLEO DE LOJA</t>
  </si>
  <si>
    <t>DIRECCIÓN:</t>
  </si>
  <si>
    <t>TELÉFONO:</t>
  </si>
  <si>
    <t>CORREO:</t>
  </si>
  <si>
    <t>RUC:</t>
  </si>
  <si>
    <t>NOMBRE:</t>
  </si>
  <si>
    <t xml:space="preserve">SUBTOTAL </t>
  </si>
  <si>
    <r>
      <rPr>
        <b/>
        <sz val="9"/>
        <color theme="1"/>
        <rFont val="Century Gothic"/>
        <family val="2"/>
      </rPr>
      <t>VALIDEZ DE LA OFERTA</t>
    </r>
    <r>
      <rPr>
        <sz val="9"/>
        <color theme="1"/>
        <rFont val="Century Gothic"/>
        <family val="2"/>
      </rPr>
      <t xml:space="preserve">: 30 días </t>
    </r>
  </si>
  <si>
    <r>
      <rPr>
        <b/>
        <sz val="9"/>
        <rFont val="Century Gothic"/>
        <family val="2"/>
      </rPr>
      <t>FORMA DE PAGO:</t>
    </r>
    <r>
      <rPr>
        <sz val="9"/>
        <rFont val="Century Gothic"/>
        <family val="2"/>
      </rPr>
      <t xml:space="preserve"> CONTRA PRESENTACIÓN DE PLANILLAS</t>
    </r>
  </si>
  <si>
    <r>
      <rPr>
        <b/>
        <sz val="9"/>
        <color theme="1"/>
        <rFont val="Century Gothic"/>
        <family val="2"/>
      </rPr>
      <t>APLICA IVA</t>
    </r>
    <r>
      <rPr>
        <sz val="9"/>
        <color theme="1"/>
        <rFont val="Century Gothic"/>
        <family val="2"/>
      </rPr>
      <t>: Si/No</t>
    </r>
  </si>
  <si>
    <r>
      <t xml:space="preserve">•	 La oferta debe estar </t>
    </r>
    <r>
      <rPr>
        <b/>
        <u/>
        <sz val="9"/>
        <color rgb="FFFF0000"/>
        <rFont val="Century Gothic"/>
        <family val="2"/>
      </rPr>
      <t>firmada física o electrónicamente por el oferente (personas naturales), su representante legal o apoderado, caso contrario será desestimada.</t>
    </r>
  </si>
  <si>
    <r>
      <t xml:space="preserve">Es </t>
    </r>
    <r>
      <rPr>
        <b/>
        <u/>
        <sz val="9"/>
        <color rgb="FFFF0000"/>
        <rFont val="Century Gothic"/>
        <family val="2"/>
      </rPr>
      <t>OBLIGATORIO</t>
    </r>
    <r>
      <rPr>
        <sz val="9"/>
        <color theme="1"/>
        <rFont val="Century Gothic"/>
        <family val="2"/>
      </rPr>
      <t xml:space="preserve"> que el oferente proporcione toda la información solicitada en la siguiente matriz la cual se encuentra como archivo adjunto a esta invitación. La oferta que no complete la matriz adjunta será desestimada. </t>
    </r>
  </si>
  <si>
    <r>
      <t xml:space="preserve">PLAZO: </t>
    </r>
    <r>
      <rPr>
        <sz val="9"/>
        <rFont val="Century Gothic"/>
        <family val="2"/>
      </rPr>
      <t>5 MESES</t>
    </r>
  </si>
  <si>
    <t>EXCAVACION MANUAL ZANJAS, CIMIENTOS, ETC</t>
  </si>
  <si>
    <t>M3</t>
  </si>
  <si>
    <t>No existe provisión</t>
  </si>
  <si>
    <t>RAZANTEO EN ZANJA</t>
  </si>
  <si>
    <t>M2.</t>
  </si>
  <si>
    <t>ACARREO MANUAL TIERRA/ ESCOMBROS HASTA 50M</t>
  </si>
  <si>
    <t>CAMA DE ARENA</t>
  </si>
  <si>
    <t>Provisión de: Arena de Mina en zona de descarga. Incluye acarreo a sitio de zanja y acostillado de tuberías</t>
  </si>
  <si>
    <t>INSTALACIÓN DE TUB0 PVC-ALC D=100-160-200 mm. (H:0.8-2.0 M.)</t>
  </si>
  <si>
    <t>ML.</t>
  </si>
  <si>
    <t>Incluye nivelación y tendido de tubería, polipega, polilimpia, consumibles de corte de tubería, etc. Provisión: Tubería</t>
  </si>
  <si>
    <t>INSTALACIÓN DE ACCESORIOS DE PVC, Ø= 100-160-200 mm</t>
  </si>
  <si>
    <t>U</t>
  </si>
  <si>
    <t>Incluye nivelación y colocación, polipega, polilimpia. Provisión: Accesorios PVC.</t>
  </si>
  <si>
    <t>RELLENO COMPACTADO MECANICO (No incluye material)</t>
  </si>
  <si>
    <t xml:space="preserve">Incluye  acarreo de material para relleno desde zona de acopio, relleno, Compactador mecánico y consumibles (gasolinas , aceites). </t>
  </si>
  <si>
    <t>CAJA DE REVISIÓN 100X100 cm, CON TAPA CERCO METÁLICO</t>
  </si>
  <si>
    <t>Incluye todos los materiales y acciones para completar una caja de revisión funcional, considerando el revestimiento de pisos futuro.</t>
  </si>
  <si>
    <t>DERROCAMIENTO DE HORMIGON</t>
  </si>
  <si>
    <t>Incluye equipo de demolición, limpieza posterior y/o acarreo de escombros a zona de acopio para desalojo.</t>
  </si>
  <si>
    <t>DEMOLICIÓN DE ACERAS/CONTRAPISOS DE HORMIGON SIMPLE</t>
  </si>
  <si>
    <t>M2</t>
  </si>
  <si>
    <t>LOSA DE CIMENTACION F'C=210 KG/CM2</t>
  </si>
  <si>
    <t>Incluye nivelación, replanteo, colocación de acero, pernos , encofrado lateral y esperas de tubería, etc. Provisión: Hormigón premezclado.</t>
  </si>
  <si>
    <t>CONTRAPISO  Hº MEZCLADO EN SITIO</t>
  </si>
  <si>
    <t>Incluye nivelación, replanteo, colocación de plástico, malla, piedra, pernos ,  equipos, fabricación de hormigón, encofrado lateral y esperas de tubería, etc. Provisión: Aridos en sitio de descarga, Plástico, malla electrosoldada.</t>
  </si>
  <si>
    <t xml:space="preserve">CONTRAPISO  Hº PREMEZCLADO </t>
  </si>
  <si>
    <t>Incluye nivelación, replanteo, colocación de plástico, malla, piedra, pernos , encofrado lateral y esperas de tubería, etc. Provisión: Hormigón premezclado. Plástico, malla electrosoldada.</t>
  </si>
  <si>
    <t>INSTALACIONES ENTERRADAS Y CONTRAPISOS EN N+0.00</t>
  </si>
  <si>
    <t>MAMPOSTERIAS, REVESTIDOS, ANEXOS Y PICADO PARA INSTALACIONES</t>
  </si>
  <si>
    <t>MAMPOSTERIA DE LADRILLO PANELÓN DE FILO</t>
  </si>
  <si>
    <t>Incluye: Descarga y acopio, acarreo, nivelación, replanteo, clavo, piola, etc,. Provisión: Mortero (o materiales áridos y cemento) y ladrillo.</t>
  </si>
  <si>
    <t>MAMPOSTERIA DE LADRILLO PANELÓN DE FILO DOBLE</t>
  </si>
  <si>
    <t>MAMPOSTERIA DE LADRILLO PANELÓN DE CANTO</t>
  </si>
  <si>
    <t>MAMPOSTERIA DE LADRILLO PANELÓN DE CANTO DOBLE</t>
  </si>
  <si>
    <t>RIOSTRAS DE HºA. 200-240 cm2 (INC. ENCOF.)</t>
  </si>
  <si>
    <t>M</t>
  </si>
  <si>
    <t>DINTELES 10 X 20 CM (2Ø 10 + 1Ø8 C/20 CM.)</t>
  </si>
  <si>
    <t>Incluye: perforación y Anchor Fix, nivelación, clavo, piola, encofrado, etc,. Provisión:acero de refuerzo, materiales áridos, cemento. Toda la provisión en zona de descarga, incluye, contado, acopio y traslado</t>
  </si>
  <si>
    <t>BAJANTE DE AGUA SERVIDAS PVC 110MM</t>
  </si>
  <si>
    <t>Incluye colocación de tubería y posibles accesorios, polipega, polilimpia, consumibles de corte de tubería, etc. Provisión: Tubería y Accesorios en bodegas</t>
  </si>
  <si>
    <t>ENLUCIDO VERTICAL MORTERO 1:2</t>
  </si>
  <si>
    <t>Incluye nivelación, filos y fajas, resane de instalaciones (picado), escarificado en columnas/vigas, protecciónes de áreas sensibles (de ser el caso), limpieza final, etc,. Provisión: Mortero o materiales áridos y cemento en zonas de descarga y bodegas, se requiere acarreo o traslado.</t>
  </si>
  <si>
    <t>MASILLADO DE ESCALERAS Y PISOS</t>
  </si>
  <si>
    <t>Incluye nivelación, protecciónes de áreas sensibles (de ser el caso), encofrados, picados, limpieza final, etc,. Provisión: Sikatop 77, Mortero nivelante o materiales áridos y cemento en zonas de descarga y bodegas, se requiere acarreo o traslado.</t>
  </si>
  <si>
    <t>COLOCACION DE CHICOTES</t>
  </si>
  <si>
    <t>Incluye perforación y material de anclaje (anchorfix). Provisión: acero en varillas. Medición: 1 punto de chicote, para colocación de 1 a 3 varillas ancladas</t>
  </si>
  <si>
    <t>PICADO PARA INSTALACIONES EN MAMPOSTERÍA</t>
  </si>
  <si>
    <t xml:space="preserve">Incluye equipo de corte, picado manual o mecánico , acarreo de sobrantes a zona de acopio, limpieza final. No hay provisión. Medición: 1m de picado corresponde a: corte a ambos lados de la zanja para instalaciones. </t>
  </si>
  <si>
    <t>PERFORACIÓN Y ANCLAJE : PERNOS EXPANSIVOS</t>
  </si>
  <si>
    <t>Incluye perforación y material de anclaje (anchorfix). Provisión: Acero  o Pernos expansivos y placas. Medición: 1 punto de anclaje, para colocación de 2 a 4 varillas/pernos.</t>
  </si>
  <si>
    <t>SOLICITUD N°009</t>
  </si>
  <si>
    <t>SOLICITUD N°009 – CONTRATACIÓN DE MANO DE OBRA PARA EJECUCIÓN DE BLOQUE C DEL HOSPITAL DE SOLCA NÚCLEO DE LOJA</t>
  </si>
  <si>
    <t xml:space="preserve">Incluye anclaje del refuerzo en elementos de Hº, anchor fix,  nivelación, replanteo, clavo, piola, encofrado, desmoldante, etc,. Provisión:  materiales áridos en sitio de descarga, cemento y acero de refuerzo en bodegas. </t>
  </si>
  <si>
    <r>
      <t xml:space="preserve">•	</t>
    </r>
    <r>
      <rPr>
        <b/>
        <sz val="9"/>
        <color theme="1"/>
        <rFont val="Century Gothic"/>
        <family val="2"/>
      </rPr>
      <t>Plazo de entrega</t>
    </r>
    <r>
      <rPr>
        <sz val="9"/>
        <color theme="1"/>
        <rFont val="Century Gothic"/>
        <family val="2"/>
      </rPr>
      <t xml:space="preserve">:  La oferta debe ser entregada en sobre cerrado en las oficinas de Adquisiciones del hospital de SOLCA Núcleo de Loja hasta las 13h00 del 13 de agosto de 2026. No se recibirán ofertas fuera del plazo y hora indicada.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</si>
</sst>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entury Gothic"/>
      <family val="2"/>
    </font>
    <font>
      <b/>
      <sz val="9"/>
      <color theme="1"/>
      <name val="Century Gothic"/>
      <family val="2"/>
    </font>
    <font>
      <sz val="9"/>
      <color theme="1"/>
      <name val="Century Gothic"/>
      <family val="2"/>
    </font>
    <font>
      <b/>
      <sz val="9"/>
      <name val="Century Gothic"/>
      <family val="2"/>
    </font>
    <font>
      <sz val="9"/>
      <name val="Century Gothic"/>
      <family val="2"/>
    </font>
    <font>
      <b/>
      <u/>
      <sz val="9"/>
      <color rgb="FFFF0000"/>
      <name val="Century Gothic"/>
      <family val="2"/>
    </font>
    <font>
      <i/>
      <sz val="9"/>
      <color theme="1"/>
      <name val="Century Gothic"/>
      <family val="2"/>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4" fontId="3" fillId="0" borderId="1" xfId="0" applyNumberFormat="1" applyFont="1" applyBorder="1"/>
    <xf numFmtId="4" fontId="5" fillId="0" borderId="1" xfId="0" applyNumberFormat="1" applyFont="1" applyBorder="1"/>
    <xf numFmtId="4" fontId="1" fillId="0" borderId="0" xfId="0" applyNumberFormat="1" applyFont="1"/>
    <xf numFmtId="4" fontId="5"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4" fontId="3" fillId="0" borderId="1" xfId="0" applyNumberFormat="1" applyFont="1" applyBorder="1" applyAlignment="1">
      <alignment wrapText="1"/>
    </xf>
    <xf numFmtId="4" fontId="3" fillId="0" borderId="0" xfId="0" applyNumberFormat="1" applyFont="1"/>
    <xf numFmtId="4" fontId="7" fillId="0" borderId="1"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4" fontId="3" fillId="0" borderId="2" xfId="0" applyNumberFormat="1" applyFont="1" applyBorder="1" applyAlignment="1">
      <alignment horizontal="center" vertical="top" wrapText="1"/>
    </xf>
    <xf numFmtId="4" fontId="3" fillId="0" borderId="3" xfId="0" applyNumberFormat="1" applyFont="1" applyBorder="1" applyAlignment="1">
      <alignment horizontal="center" vertical="top" wrapText="1"/>
    </xf>
    <xf numFmtId="4" fontId="3" fillId="0" borderId="4" xfId="0" applyNumberFormat="1" applyFont="1" applyBorder="1" applyAlignment="1">
      <alignment horizontal="center" vertical="top" wrapText="1"/>
    </xf>
    <xf numFmtId="4" fontId="3" fillId="0" borderId="2" xfId="0" applyNumberFormat="1" applyFont="1" applyBorder="1" applyAlignment="1">
      <alignment horizontal="center"/>
    </xf>
    <xf numFmtId="4" fontId="3" fillId="0" borderId="3" xfId="0" applyNumberFormat="1" applyFont="1" applyBorder="1" applyAlignment="1">
      <alignment horizontal="center"/>
    </xf>
    <xf numFmtId="4" fontId="3" fillId="0" borderId="4" xfId="0" applyNumberFormat="1" applyFont="1" applyBorder="1" applyAlignment="1">
      <alignment horizontal="center"/>
    </xf>
    <xf numFmtId="4" fontId="2" fillId="0" borderId="0" xfId="0" applyNumberFormat="1" applyFont="1" applyAlignment="1">
      <alignment horizontal="left"/>
    </xf>
    <xf numFmtId="4" fontId="3" fillId="0" borderId="0" xfId="0" applyNumberFormat="1" applyFont="1" applyAlignment="1">
      <alignment horizontal="left" vertical="top"/>
    </xf>
    <xf numFmtId="4" fontId="2" fillId="0" borderId="0" xfId="0" applyNumberFormat="1" applyFont="1" applyAlignment="1">
      <alignment horizontal="center"/>
    </xf>
    <xf numFmtId="4" fontId="3" fillId="0" borderId="0" xfId="0" applyNumberFormat="1" applyFont="1" applyAlignment="1">
      <alignment horizontal="left" wrapText="1"/>
    </xf>
    <xf numFmtId="4" fontId="3" fillId="0" borderId="0" xfId="0" applyNumberFormat="1" applyFont="1" applyAlignment="1">
      <alignment horizontal="left" vertical="top" wrapText="1"/>
    </xf>
    <xf numFmtId="4" fontId="2" fillId="0" borderId="0" xfId="0" applyNumberFormat="1" applyFont="1" applyAlignment="1">
      <alignment horizontal="center" vertical="center"/>
    </xf>
    <xf numFmtId="4" fontId="2" fillId="0" borderId="1" xfId="0" applyNumberFormat="1" applyFont="1" applyBorder="1" applyAlignment="1">
      <alignment horizontal="left"/>
    </xf>
    <xf numFmtId="4" fontId="2" fillId="0" borderId="1" xfId="0" applyNumberFormat="1" applyFont="1" applyBorder="1" applyAlignment="1">
      <alignment horizontal="left" vertical="top" wrapText="1"/>
    </xf>
    <xf numFmtId="4" fontId="1" fillId="0" borderId="0" xfId="0" applyNumberFormat="1" applyFont="1" applyAlignment="1">
      <alignment horizontal="center" vertical="top" wrapText="1"/>
    </xf>
    <xf numFmtId="4" fontId="4" fillId="2" borderId="2" xfId="0" applyNumberFormat="1" applyFont="1" applyFill="1" applyBorder="1" applyAlignment="1">
      <alignment horizontal="center" wrapText="1"/>
    </xf>
    <xf numFmtId="4" fontId="4" fillId="2" borderId="3" xfId="0" applyNumberFormat="1" applyFont="1" applyFill="1" applyBorder="1" applyAlignment="1">
      <alignment horizontal="center" wrapText="1"/>
    </xf>
    <xf numFmtId="4" fontId="4" fillId="2" borderId="4" xfId="0" applyNumberFormat="1" applyFont="1" applyFill="1" applyBorder="1" applyAlignment="1">
      <alignment horizontal="center" wrapText="1"/>
    </xf>
    <xf numFmtId="4" fontId="4" fillId="0" borderId="1" xfId="0" applyNumberFormat="1" applyFont="1" applyBorder="1" applyAlignment="1">
      <alignment horizontal="center"/>
    </xf>
    <xf numFmtId="4" fontId="5" fillId="0" borderId="1" xfId="0" applyNumberFormat="1" applyFont="1" applyBorder="1" applyAlignment="1">
      <alignment horizontal="center"/>
    </xf>
    <xf numFmtId="4" fontId="3" fillId="0" borderId="1" xfId="0" applyNumberFormat="1" applyFont="1" applyBorder="1" applyAlignment="1">
      <alignment horizontal="center"/>
    </xf>
    <xf numFmtId="4" fontId="4" fillId="0" borderId="2" xfId="0" applyNumberFormat="1" applyFont="1" applyBorder="1" applyAlignment="1">
      <alignment horizontal="center" vertical="center"/>
    </xf>
    <xf numFmtId="4" fontId="4" fillId="0" borderId="3" xfId="0" applyNumberFormat="1" applyFont="1" applyBorder="1" applyAlignment="1">
      <alignment horizontal="center" vertical="center"/>
    </xf>
    <xf numFmtId="4" fontId="4" fillId="0" borderId="4" xfId="0" applyNumberFormat="1" applyFont="1" applyBorder="1" applyAlignment="1">
      <alignment horizontal="center" vertical="center"/>
    </xf>
    <xf numFmtId="4" fontId="2" fillId="0" borderId="2" xfId="0" applyNumberFormat="1" applyFont="1" applyBorder="1" applyAlignment="1">
      <alignment horizontal="center"/>
    </xf>
    <xf numFmtId="4" fontId="2" fillId="0" borderId="3" xfId="0" applyNumberFormat="1" applyFont="1" applyBorder="1" applyAlignment="1">
      <alignment horizontal="center"/>
    </xf>
    <xf numFmtId="4" fontId="2" fillId="0" borderId="4" xfId="0" applyNumberFormat="1" applyFont="1" applyBorder="1" applyAlignment="1">
      <alignment horizontal="center"/>
    </xf>
    <xf numFmtId="4" fontId="3"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408214</xdr:colOff>
      <xdr:row>0</xdr:row>
      <xdr:rowOff>41868</xdr:rowOff>
    </xdr:from>
    <xdr:to>
      <xdr:col>4</xdr:col>
      <xdr:colOff>220603</xdr:colOff>
      <xdr:row>0</xdr:row>
      <xdr:rowOff>783548</xdr:rowOff>
    </xdr:to>
    <xdr:pic>
      <xdr:nvPicPr>
        <xdr:cNvPr id="2" name="Imagen 1" descr="Un dibujo de un perro&#10;&#10;Descripción generada automáticamente con confianza media">
          <a:extLst>
            <a:ext uri="{FF2B5EF4-FFF2-40B4-BE49-F238E27FC236}">
              <a16:creationId xmlns:a16="http://schemas.microsoft.com/office/drawing/2014/main" id="{7DCF8CA1-4DB2-0710-AA77-FF4E1C2226B0}"/>
            </a:ext>
          </a:extLst>
        </xdr:cNvPr>
        <xdr:cNvPicPr>
          <a:picLocks noChangeAspect="1"/>
        </xdr:cNvPicPr>
      </xdr:nvPicPr>
      <xdr:blipFill>
        <a:blip xmlns:r="http://schemas.openxmlformats.org/officeDocument/2006/relationships" r:embed="rId1" cstate="print">
          <a:lum contrast="44000"/>
          <a:grayscl/>
          <a:biLevel thresh="50000"/>
          <a:extLst>
            <a:ext uri="{28A0092B-C50C-407E-A947-70E740481C1C}">
              <a14:useLocalDpi xmlns:a14="http://schemas.microsoft.com/office/drawing/2010/main" val="0"/>
            </a:ext>
          </a:extLst>
        </a:blip>
        <a:srcRect/>
        <a:stretch>
          <a:fillRect/>
        </a:stretch>
      </xdr:blipFill>
      <xdr:spPr bwMode="auto">
        <a:xfrm>
          <a:off x="4595027" y="41868"/>
          <a:ext cx="796290" cy="741680"/>
        </a:xfrm>
        <a:prstGeom prst="rect">
          <a:avLst/>
        </a:prstGeom>
        <a:solidFill>
          <a:srgbClr val="000000">
            <a:alpha val="0"/>
          </a:srgbClr>
        </a:solid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8DC90-30A0-4149-9E3D-E49F4739EB84}">
  <dimension ref="A1:G61"/>
  <sheetViews>
    <sheetView tabSelected="1" zoomScale="91" zoomScaleNormal="91" workbookViewId="0">
      <selection activeCell="G62" sqref="G62"/>
    </sheetView>
  </sheetViews>
  <sheetFormatPr baseColWidth="10" defaultColWidth="9.140625" defaultRowHeight="16.5" x14ac:dyDescent="0.3"/>
  <cols>
    <col min="1" max="1" width="6" style="3" bestFit="1" customWidth="1"/>
    <col min="2" max="2" width="47.7109375" style="3" customWidth="1"/>
    <col min="3" max="3" width="9.140625" style="3"/>
    <col min="4" max="4" width="14.7109375" style="3" customWidth="1"/>
    <col min="5" max="5" width="13.140625" style="3" customWidth="1"/>
    <col min="6" max="6" width="12.5703125" style="3" customWidth="1"/>
    <col min="7" max="7" width="46" style="3" customWidth="1"/>
    <col min="8" max="9" width="9.140625" style="3"/>
    <col min="10" max="10" width="10.7109375" style="3" customWidth="1"/>
    <col min="11" max="16384" width="9.140625" style="3"/>
  </cols>
  <sheetData>
    <row r="1" spans="1:7" ht="79.5" customHeight="1" x14ac:dyDescent="0.3">
      <c r="A1" s="20" t="s">
        <v>7</v>
      </c>
      <c r="B1" s="20"/>
      <c r="C1" s="20"/>
      <c r="D1" s="20"/>
      <c r="E1" s="20"/>
      <c r="F1" s="20"/>
      <c r="G1" s="20"/>
    </row>
    <row r="2" spans="1:7" x14ac:dyDescent="0.3">
      <c r="A2" s="20" t="s">
        <v>85</v>
      </c>
      <c r="B2" s="20"/>
      <c r="C2" s="20"/>
      <c r="D2" s="20"/>
      <c r="E2" s="20"/>
      <c r="F2" s="20"/>
      <c r="G2" s="20"/>
    </row>
    <row r="3" spans="1:7" x14ac:dyDescent="0.3">
      <c r="A3" s="20" t="s">
        <v>9</v>
      </c>
      <c r="B3" s="20"/>
      <c r="C3" s="20"/>
      <c r="D3" s="20"/>
      <c r="E3" s="20"/>
      <c r="F3" s="20"/>
      <c r="G3" s="20"/>
    </row>
    <row r="4" spans="1:7" ht="34.5" customHeight="1" x14ac:dyDescent="0.3">
      <c r="A4" s="21" t="s">
        <v>8</v>
      </c>
      <c r="B4" s="21"/>
      <c r="C4" s="21"/>
      <c r="D4" s="21"/>
      <c r="E4" s="21"/>
      <c r="F4" s="21"/>
      <c r="G4" s="21"/>
    </row>
    <row r="5" spans="1:7" x14ac:dyDescent="0.3">
      <c r="A5" s="20" t="s">
        <v>86</v>
      </c>
      <c r="B5" s="20"/>
      <c r="C5" s="20"/>
      <c r="D5" s="20"/>
      <c r="E5" s="20"/>
      <c r="F5" s="20"/>
      <c r="G5" s="20"/>
    </row>
    <row r="6" spans="1:7" x14ac:dyDescent="0.3">
      <c r="A6" s="18" t="s">
        <v>10</v>
      </c>
      <c r="B6" s="18"/>
      <c r="C6" s="18"/>
      <c r="D6" s="18"/>
      <c r="E6" s="18"/>
      <c r="F6" s="18"/>
      <c r="G6" s="18"/>
    </row>
    <row r="7" spans="1:7" x14ac:dyDescent="0.3">
      <c r="A7" s="19" t="s">
        <v>11</v>
      </c>
      <c r="B7" s="19"/>
      <c r="C7" s="19"/>
      <c r="D7" s="19"/>
      <c r="E7" s="19"/>
      <c r="F7" s="19"/>
      <c r="G7" s="19"/>
    </row>
    <row r="8" spans="1:7" x14ac:dyDescent="0.3">
      <c r="A8" s="19" t="s">
        <v>12</v>
      </c>
      <c r="B8" s="19"/>
      <c r="C8" s="19"/>
      <c r="D8" s="19"/>
      <c r="E8" s="19"/>
      <c r="F8" s="19"/>
      <c r="G8" s="19"/>
    </row>
    <row r="9" spans="1:7" x14ac:dyDescent="0.3">
      <c r="A9" s="19" t="s">
        <v>13</v>
      </c>
      <c r="B9" s="19"/>
      <c r="C9" s="19"/>
      <c r="D9" s="19"/>
      <c r="E9" s="19"/>
      <c r="F9" s="19"/>
      <c r="G9" s="19"/>
    </row>
    <row r="10" spans="1:7" ht="33.75" customHeight="1" x14ac:dyDescent="0.3">
      <c r="A10" s="22" t="s">
        <v>88</v>
      </c>
      <c r="B10" s="22"/>
      <c r="C10" s="22"/>
      <c r="D10" s="22"/>
      <c r="E10" s="22"/>
      <c r="F10" s="22"/>
      <c r="G10" s="22"/>
    </row>
    <row r="11" spans="1:7" x14ac:dyDescent="0.3">
      <c r="A11" s="18" t="s">
        <v>14</v>
      </c>
      <c r="B11" s="18"/>
      <c r="C11" s="18"/>
      <c r="D11" s="18"/>
      <c r="E11" s="18"/>
      <c r="F11" s="18"/>
      <c r="G11" s="18"/>
    </row>
    <row r="12" spans="1:7" x14ac:dyDescent="0.3">
      <c r="A12" s="19" t="s">
        <v>15</v>
      </c>
      <c r="B12" s="19"/>
      <c r="C12" s="19"/>
      <c r="D12" s="19"/>
      <c r="E12" s="19"/>
      <c r="F12" s="19"/>
      <c r="G12" s="19"/>
    </row>
    <row r="13" spans="1:7" x14ac:dyDescent="0.3">
      <c r="A13" s="19" t="s">
        <v>16</v>
      </c>
      <c r="B13" s="19"/>
      <c r="C13" s="19"/>
      <c r="D13" s="19"/>
      <c r="E13" s="19"/>
      <c r="F13" s="19"/>
      <c r="G13" s="19"/>
    </row>
    <row r="14" spans="1:7" x14ac:dyDescent="0.3">
      <c r="A14" s="19" t="s">
        <v>17</v>
      </c>
      <c r="B14" s="19"/>
      <c r="C14" s="19"/>
      <c r="D14" s="19"/>
      <c r="E14" s="19"/>
      <c r="F14" s="19"/>
      <c r="G14" s="19"/>
    </row>
    <row r="15" spans="1:7" x14ac:dyDescent="0.3">
      <c r="A15" s="19" t="s">
        <v>18</v>
      </c>
      <c r="B15" s="19"/>
      <c r="C15" s="19"/>
      <c r="D15" s="19"/>
      <c r="E15" s="19"/>
      <c r="F15" s="19"/>
      <c r="G15" s="19"/>
    </row>
    <row r="16" spans="1:7" x14ac:dyDescent="0.3">
      <c r="A16" s="19" t="s">
        <v>31</v>
      </c>
      <c r="B16" s="19"/>
      <c r="C16" s="19"/>
      <c r="D16" s="19"/>
      <c r="E16" s="19"/>
      <c r="F16" s="19"/>
      <c r="G16" s="19"/>
    </row>
    <row r="17" spans="1:7" x14ac:dyDescent="0.3">
      <c r="A17" s="19" t="s">
        <v>19</v>
      </c>
      <c r="B17" s="19"/>
      <c r="C17" s="19"/>
      <c r="D17" s="19"/>
      <c r="E17" s="19"/>
      <c r="F17" s="19"/>
      <c r="G17" s="19"/>
    </row>
    <row r="18" spans="1:7" ht="13.5" customHeight="1" x14ac:dyDescent="0.3">
      <c r="A18" s="18" t="s">
        <v>20</v>
      </c>
      <c r="B18" s="18"/>
      <c r="C18" s="18"/>
      <c r="D18" s="18"/>
      <c r="E18" s="18"/>
      <c r="F18" s="18"/>
      <c r="G18" s="18"/>
    </row>
    <row r="19" spans="1:7" x14ac:dyDescent="0.3">
      <c r="A19" s="23" t="s">
        <v>86</v>
      </c>
      <c r="B19" s="23"/>
      <c r="C19" s="23"/>
      <c r="D19" s="23"/>
      <c r="E19" s="23"/>
      <c r="F19" s="23"/>
      <c r="G19" s="23"/>
    </row>
    <row r="20" spans="1:7" ht="33.75" customHeight="1" x14ac:dyDescent="0.3">
      <c r="A20" s="22" t="s">
        <v>32</v>
      </c>
      <c r="B20" s="22"/>
      <c r="C20" s="22"/>
      <c r="D20" s="22"/>
      <c r="E20" s="22"/>
      <c r="F20" s="22"/>
      <c r="G20" s="22"/>
    </row>
    <row r="21" spans="1:7" ht="33.75" customHeight="1" x14ac:dyDescent="0.3">
      <c r="A21" s="26"/>
      <c r="B21" s="26"/>
      <c r="C21" s="26"/>
      <c r="D21" s="26"/>
      <c r="E21" s="26"/>
      <c r="F21" s="26"/>
      <c r="G21" s="26"/>
    </row>
    <row r="22" spans="1:7" ht="12.75" customHeight="1" x14ac:dyDescent="0.3">
      <c r="A22" s="25" t="s">
        <v>26</v>
      </c>
      <c r="B22" s="25"/>
      <c r="C22" s="25"/>
      <c r="D22" s="25"/>
      <c r="E22" s="12"/>
      <c r="F22" s="13"/>
      <c r="G22" s="14"/>
    </row>
    <row r="23" spans="1:7" ht="12.75" customHeight="1" x14ac:dyDescent="0.3">
      <c r="A23" s="25" t="s">
        <v>25</v>
      </c>
      <c r="B23" s="25"/>
      <c r="C23" s="25"/>
      <c r="D23" s="25"/>
      <c r="E23" s="12"/>
      <c r="F23" s="13"/>
      <c r="G23" s="14"/>
    </row>
    <row r="24" spans="1:7" ht="13.5" customHeight="1" x14ac:dyDescent="0.3">
      <c r="A24" s="25" t="s">
        <v>24</v>
      </c>
      <c r="B24" s="25"/>
      <c r="C24" s="25"/>
      <c r="D24" s="25"/>
      <c r="E24" s="12"/>
      <c r="F24" s="13"/>
      <c r="G24" s="14"/>
    </row>
    <row r="25" spans="1:7" ht="12" customHeight="1" x14ac:dyDescent="0.3">
      <c r="A25" s="25" t="s">
        <v>23</v>
      </c>
      <c r="B25" s="25"/>
      <c r="C25" s="25"/>
      <c r="D25" s="25"/>
      <c r="E25" s="12"/>
      <c r="F25" s="13"/>
      <c r="G25" s="14"/>
    </row>
    <row r="26" spans="1:7" x14ac:dyDescent="0.3">
      <c r="A26" s="24" t="s">
        <v>22</v>
      </c>
      <c r="B26" s="24"/>
      <c r="C26" s="24"/>
      <c r="D26" s="24"/>
      <c r="E26" s="15"/>
      <c r="F26" s="16"/>
      <c r="G26" s="17"/>
    </row>
    <row r="27" spans="1:7" x14ac:dyDescent="0.3">
      <c r="A27" s="11" t="s">
        <v>21</v>
      </c>
      <c r="B27" s="11"/>
      <c r="C27" s="11"/>
      <c r="D27" s="11"/>
      <c r="E27" s="11"/>
      <c r="F27" s="11"/>
      <c r="G27" s="11"/>
    </row>
    <row r="28" spans="1:7" x14ac:dyDescent="0.3">
      <c r="A28" s="11"/>
      <c r="B28" s="11"/>
      <c r="C28" s="11"/>
      <c r="D28" s="11"/>
      <c r="E28" s="11"/>
      <c r="F28" s="11"/>
      <c r="G28" s="11"/>
    </row>
    <row r="29" spans="1:7" x14ac:dyDescent="0.3">
      <c r="A29" s="6" t="s">
        <v>0</v>
      </c>
      <c r="B29" s="6" t="s">
        <v>1</v>
      </c>
      <c r="C29" s="6" t="s">
        <v>2</v>
      </c>
      <c r="D29" s="6" t="s">
        <v>3</v>
      </c>
      <c r="E29" s="6" t="s">
        <v>4</v>
      </c>
      <c r="F29" s="6" t="s">
        <v>5</v>
      </c>
      <c r="G29" s="7" t="s">
        <v>6</v>
      </c>
    </row>
    <row r="30" spans="1:7" x14ac:dyDescent="0.3">
      <c r="A30" s="27" t="s">
        <v>62</v>
      </c>
      <c r="B30" s="28"/>
      <c r="C30" s="28"/>
      <c r="D30" s="28"/>
      <c r="E30" s="28"/>
      <c r="F30" s="28"/>
      <c r="G30" s="29"/>
    </row>
    <row r="31" spans="1:7" x14ac:dyDescent="0.3">
      <c r="A31" s="5">
        <v>1</v>
      </c>
      <c r="B31" s="5" t="s">
        <v>34</v>
      </c>
      <c r="C31" s="5" t="s">
        <v>35</v>
      </c>
      <c r="D31" s="10">
        <v>109.48080000000002</v>
      </c>
      <c r="E31" s="5"/>
      <c r="F31" s="5">
        <f t="shared" ref="F31:F43" si="0">+E31*D31</f>
        <v>0</v>
      </c>
      <c r="G31" s="1" t="s">
        <v>36</v>
      </c>
    </row>
    <row r="32" spans="1:7" x14ac:dyDescent="0.3">
      <c r="A32" s="5">
        <v>2</v>
      </c>
      <c r="B32" s="5" t="s">
        <v>37</v>
      </c>
      <c r="C32" s="5" t="s">
        <v>38</v>
      </c>
      <c r="D32" s="10">
        <v>149.06320000000002</v>
      </c>
      <c r="E32" s="5"/>
      <c r="F32" s="5">
        <f t="shared" si="0"/>
        <v>0</v>
      </c>
      <c r="G32" s="1" t="s">
        <v>36</v>
      </c>
    </row>
    <row r="33" spans="1:7" x14ac:dyDescent="0.3">
      <c r="A33" s="5">
        <v>3</v>
      </c>
      <c r="B33" s="5" t="s">
        <v>39</v>
      </c>
      <c r="C33" s="5" t="s">
        <v>35</v>
      </c>
      <c r="D33" s="10">
        <v>53.325844000000011</v>
      </c>
      <c r="E33" s="5"/>
      <c r="F33" s="5">
        <f t="shared" si="0"/>
        <v>0</v>
      </c>
      <c r="G33" s="1" t="s">
        <v>36</v>
      </c>
    </row>
    <row r="34" spans="1:7" ht="42.75" x14ac:dyDescent="0.3">
      <c r="A34" s="5">
        <v>4</v>
      </c>
      <c r="B34" s="5" t="s">
        <v>40</v>
      </c>
      <c r="C34" s="5" t="s">
        <v>35</v>
      </c>
      <c r="D34" s="10">
        <v>38.648280000000007</v>
      </c>
      <c r="E34" s="5"/>
      <c r="F34" s="5">
        <f t="shared" si="0"/>
        <v>0</v>
      </c>
      <c r="G34" s="8" t="s">
        <v>41</v>
      </c>
    </row>
    <row r="35" spans="1:7" ht="42.75" x14ac:dyDescent="0.3">
      <c r="A35" s="5">
        <v>5</v>
      </c>
      <c r="B35" s="5" t="s">
        <v>42</v>
      </c>
      <c r="C35" s="5" t="s">
        <v>43</v>
      </c>
      <c r="D35" s="10">
        <v>372.65800000000002</v>
      </c>
      <c r="E35" s="5"/>
      <c r="F35" s="5">
        <f t="shared" si="0"/>
        <v>0</v>
      </c>
      <c r="G35" s="8" t="s">
        <v>44</v>
      </c>
    </row>
    <row r="36" spans="1:7" ht="28.5" x14ac:dyDescent="0.3">
      <c r="A36" s="5">
        <v>6</v>
      </c>
      <c r="B36" s="5" t="s">
        <v>45</v>
      </c>
      <c r="C36" s="5" t="s">
        <v>46</v>
      </c>
      <c r="D36" s="10">
        <v>67.100000000000009</v>
      </c>
      <c r="E36" s="5"/>
      <c r="F36" s="5">
        <f t="shared" si="0"/>
        <v>0</v>
      </c>
      <c r="G36" s="8" t="s">
        <v>47</v>
      </c>
    </row>
    <row r="37" spans="1:7" ht="42.75" x14ac:dyDescent="0.3">
      <c r="A37" s="5">
        <v>7</v>
      </c>
      <c r="B37" s="5" t="s">
        <v>48</v>
      </c>
      <c r="C37" s="5" t="s">
        <v>35</v>
      </c>
      <c r="D37" s="10">
        <v>59.625280000000011</v>
      </c>
      <c r="E37" s="5"/>
      <c r="F37" s="5">
        <f t="shared" si="0"/>
        <v>0</v>
      </c>
      <c r="G37" s="8" t="s">
        <v>49</v>
      </c>
    </row>
    <row r="38" spans="1:7" ht="42.75" x14ac:dyDescent="0.3">
      <c r="A38" s="5">
        <v>8</v>
      </c>
      <c r="B38" s="5" t="s">
        <v>50</v>
      </c>
      <c r="C38" s="5" t="s">
        <v>46</v>
      </c>
      <c r="D38" s="10">
        <v>18.700000000000003</v>
      </c>
      <c r="E38" s="5"/>
      <c r="F38" s="5">
        <f t="shared" si="0"/>
        <v>0</v>
      </c>
      <c r="G38" s="8" t="s">
        <v>51</v>
      </c>
    </row>
    <row r="39" spans="1:7" ht="42.75" x14ac:dyDescent="0.3">
      <c r="A39" s="5">
        <v>9</v>
      </c>
      <c r="B39" s="5" t="s">
        <v>52</v>
      </c>
      <c r="C39" s="5" t="s">
        <v>35</v>
      </c>
      <c r="D39" s="10">
        <v>1.1000000000000001</v>
      </c>
      <c r="E39" s="5"/>
      <c r="F39" s="5">
        <f t="shared" si="0"/>
        <v>0</v>
      </c>
      <c r="G39" s="8" t="s">
        <v>53</v>
      </c>
    </row>
    <row r="40" spans="1:7" ht="42.75" x14ac:dyDescent="0.3">
      <c r="A40" s="5">
        <v>10</v>
      </c>
      <c r="B40" s="5" t="s">
        <v>54</v>
      </c>
      <c r="C40" s="5" t="s">
        <v>55</v>
      </c>
      <c r="D40" s="10">
        <v>6.1875000000000009</v>
      </c>
      <c r="E40" s="5"/>
      <c r="F40" s="5">
        <f t="shared" si="0"/>
        <v>0</v>
      </c>
      <c r="G40" s="8" t="s">
        <v>53</v>
      </c>
    </row>
    <row r="41" spans="1:7" ht="42.75" x14ac:dyDescent="0.3">
      <c r="A41" s="5">
        <v>11</v>
      </c>
      <c r="B41" s="5" t="s">
        <v>56</v>
      </c>
      <c r="C41" s="5" t="s">
        <v>35</v>
      </c>
      <c r="D41" s="10">
        <v>7.4041000000000006</v>
      </c>
      <c r="E41" s="5"/>
      <c r="F41" s="5">
        <f t="shared" si="0"/>
        <v>0</v>
      </c>
      <c r="G41" s="8" t="s">
        <v>57</v>
      </c>
    </row>
    <row r="42" spans="1:7" ht="77.25" customHeight="1" x14ac:dyDescent="0.3">
      <c r="A42" s="5">
        <v>12</v>
      </c>
      <c r="B42" s="5" t="s">
        <v>58</v>
      </c>
      <c r="C42" s="5" t="s">
        <v>55</v>
      </c>
      <c r="D42" s="10">
        <v>261.96775000000002</v>
      </c>
      <c r="E42" s="5"/>
      <c r="F42" s="5">
        <f t="shared" si="0"/>
        <v>0</v>
      </c>
      <c r="G42" s="8" t="s">
        <v>59</v>
      </c>
    </row>
    <row r="43" spans="1:7" ht="57" x14ac:dyDescent="0.3">
      <c r="A43" s="5">
        <v>13</v>
      </c>
      <c r="B43" s="5" t="s">
        <v>60</v>
      </c>
      <c r="C43" s="5" t="s">
        <v>55</v>
      </c>
      <c r="D43" s="10">
        <v>785.90325000000007</v>
      </c>
      <c r="E43" s="5"/>
      <c r="F43" s="5">
        <f t="shared" si="0"/>
        <v>0</v>
      </c>
      <c r="G43" s="8" t="s">
        <v>61</v>
      </c>
    </row>
    <row r="44" spans="1:7" x14ac:dyDescent="0.3">
      <c r="A44" s="36" t="s">
        <v>63</v>
      </c>
      <c r="B44" s="37"/>
      <c r="C44" s="37"/>
      <c r="D44" s="37"/>
      <c r="E44" s="37"/>
      <c r="F44" s="37"/>
      <c r="G44" s="38"/>
    </row>
    <row r="45" spans="1:7" ht="42.75" x14ac:dyDescent="0.3">
      <c r="A45" s="5">
        <v>14</v>
      </c>
      <c r="B45" s="5" t="s">
        <v>64</v>
      </c>
      <c r="C45" s="5" t="s">
        <v>55</v>
      </c>
      <c r="D45" s="10">
        <v>553.00630000000001</v>
      </c>
      <c r="E45" s="5"/>
      <c r="F45" s="5">
        <f t="shared" ref="F45:F56" si="1">+E45*D45</f>
        <v>0</v>
      </c>
      <c r="G45" s="8" t="s">
        <v>65</v>
      </c>
    </row>
    <row r="46" spans="1:7" ht="42.75" x14ac:dyDescent="0.3">
      <c r="A46" s="5">
        <v>15</v>
      </c>
      <c r="B46" s="39" t="s">
        <v>66</v>
      </c>
      <c r="C46" s="5" t="s">
        <v>55</v>
      </c>
      <c r="D46" s="10">
        <v>237.0027</v>
      </c>
      <c r="E46" s="5"/>
      <c r="F46" s="5">
        <f t="shared" si="1"/>
        <v>0</v>
      </c>
      <c r="G46" s="8" t="s">
        <v>65</v>
      </c>
    </row>
    <row r="47" spans="1:7" ht="42.75" x14ac:dyDescent="0.3">
      <c r="A47" s="5">
        <v>16</v>
      </c>
      <c r="B47" s="5" t="s">
        <v>67</v>
      </c>
      <c r="C47" s="5" t="s">
        <v>55</v>
      </c>
      <c r="D47" s="10">
        <v>1440.8592000000001</v>
      </c>
      <c r="E47" s="5"/>
      <c r="F47" s="5">
        <f t="shared" si="1"/>
        <v>0</v>
      </c>
      <c r="G47" s="8" t="s">
        <v>65</v>
      </c>
    </row>
    <row r="48" spans="1:7" ht="42.75" x14ac:dyDescent="0.3">
      <c r="A48" s="5">
        <v>17</v>
      </c>
      <c r="B48" s="39" t="s">
        <v>68</v>
      </c>
      <c r="C48" s="5" t="s">
        <v>55</v>
      </c>
      <c r="D48" s="10">
        <v>360.21480000000003</v>
      </c>
      <c r="E48" s="5"/>
      <c r="F48" s="5">
        <f t="shared" si="1"/>
        <v>0</v>
      </c>
      <c r="G48" s="8" t="s">
        <v>65</v>
      </c>
    </row>
    <row r="49" spans="1:7" ht="71.25" x14ac:dyDescent="0.3">
      <c r="A49" s="5">
        <v>18</v>
      </c>
      <c r="B49" s="5" t="s">
        <v>69</v>
      </c>
      <c r="C49" s="5" t="s">
        <v>70</v>
      </c>
      <c r="D49" s="10">
        <v>577.94000000000017</v>
      </c>
      <c r="E49" s="5"/>
      <c r="F49" s="5">
        <f t="shared" si="1"/>
        <v>0</v>
      </c>
      <c r="G49" s="8" t="s">
        <v>87</v>
      </c>
    </row>
    <row r="50" spans="1:7" ht="71.25" x14ac:dyDescent="0.3">
      <c r="A50" s="5">
        <v>19</v>
      </c>
      <c r="B50" s="5" t="s">
        <v>71</v>
      </c>
      <c r="C50" s="5" t="s">
        <v>70</v>
      </c>
      <c r="D50" s="10">
        <v>444.16900000000004</v>
      </c>
      <c r="E50" s="5"/>
      <c r="F50" s="5">
        <f t="shared" si="1"/>
        <v>0</v>
      </c>
      <c r="G50" s="8" t="s">
        <v>72</v>
      </c>
    </row>
    <row r="51" spans="1:7" ht="57" x14ac:dyDescent="0.3">
      <c r="A51" s="5">
        <v>20</v>
      </c>
      <c r="B51" s="5" t="s">
        <v>73</v>
      </c>
      <c r="C51" s="5" t="s">
        <v>70</v>
      </c>
      <c r="D51" s="10">
        <v>66</v>
      </c>
      <c r="E51" s="5"/>
      <c r="F51" s="5">
        <f t="shared" si="1"/>
        <v>0</v>
      </c>
      <c r="G51" s="8" t="s">
        <v>74</v>
      </c>
    </row>
    <row r="52" spans="1:7" ht="99.75" x14ac:dyDescent="0.3">
      <c r="A52" s="5">
        <v>21</v>
      </c>
      <c r="B52" s="5" t="s">
        <v>75</v>
      </c>
      <c r="C52" s="5" t="s">
        <v>55</v>
      </c>
      <c r="D52" s="10">
        <v>5145.6019999999999</v>
      </c>
      <c r="E52" s="5"/>
      <c r="F52" s="5">
        <f t="shared" si="1"/>
        <v>0</v>
      </c>
      <c r="G52" s="8" t="s">
        <v>76</v>
      </c>
    </row>
    <row r="53" spans="1:7" ht="71.25" x14ac:dyDescent="0.3">
      <c r="A53" s="5">
        <v>22</v>
      </c>
      <c r="B53" s="5" t="s">
        <v>77</v>
      </c>
      <c r="C53" s="5" t="s">
        <v>55</v>
      </c>
      <c r="D53" s="10">
        <v>2393.2480000000005</v>
      </c>
      <c r="E53" s="5"/>
      <c r="F53" s="5">
        <f t="shared" si="1"/>
        <v>0</v>
      </c>
      <c r="G53" s="8" t="s">
        <v>78</v>
      </c>
    </row>
    <row r="54" spans="1:7" ht="57" x14ac:dyDescent="0.3">
      <c r="A54" s="5">
        <v>23</v>
      </c>
      <c r="B54" s="5" t="s">
        <v>79</v>
      </c>
      <c r="C54" s="5" t="s">
        <v>46</v>
      </c>
      <c r="D54" s="10">
        <v>1905.0544117647062</v>
      </c>
      <c r="E54" s="5"/>
      <c r="F54" s="5">
        <f>+E54*D54</f>
        <v>0</v>
      </c>
      <c r="G54" s="8" t="s">
        <v>80</v>
      </c>
    </row>
    <row r="55" spans="1:7" ht="45" customHeight="1" x14ac:dyDescent="0.3">
      <c r="A55" s="5">
        <v>24</v>
      </c>
      <c r="B55" s="5" t="s">
        <v>81</v>
      </c>
      <c r="C55" s="5" t="s">
        <v>70</v>
      </c>
      <c r="D55" s="10">
        <v>1187.01</v>
      </c>
      <c r="E55" s="5"/>
      <c r="F55" s="5">
        <f t="shared" si="1"/>
        <v>0</v>
      </c>
      <c r="G55" s="8" t="s">
        <v>82</v>
      </c>
    </row>
    <row r="56" spans="1:7" ht="57" x14ac:dyDescent="0.3">
      <c r="A56" s="5">
        <v>25</v>
      </c>
      <c r="B56" s="39" t="s">
        <v>83</v>
      </c>
      <c r="C56" s="5" t="s">
        <v>46</v>
      </c>
      <c r="D56" s="10">
        <v>508.01450980392167</v>
      </c>
      <c r="E56" s="5"/>
      <c r="F56" s="5">
        <f t="shared" si="1"/>
        <v>0</v>
      </c>
      <c r="G56" s="8" t="s">
        <v>84</v>
      </c>
    </row>
    <row r="57" spans="1:7" x14ac:dyDescent="0.3">
      <c r="A57" s="30" t="s">
        <v>27</v>
      </c>
      <c r="B57" s="31"/>
      <c r="C57" s="31"/>
      <c r="D57" s="31"/>
      <c r="E57" s="31"/>
      <c r="F57" s="4">
        <f>SUM(F31:F56)</f>
        <v>0</v>
      </c>
      <c r="G57" s="9"/>
    </row>
    <row r="58" spans="1:7" x14ac:dyDescent="0.3">
      <c r="A58" s="33" t="s">
        <v>33</v>
      </c>
      <c r="B58" s="34"/>
      <c r="C58" s="34"/>
      <c r="D58" s="34"/>
      <c r="E58" s="35"/>
      <c r="F58" s="2"/>
      <c r="G58" s="9"/>
    </row>
    <row r="59" spans="1:7" x14ac:dyDescent="0.3">
      <c r="A59" s="32" t="s">
        <v>28</v>
      </c>
      <c r="B59" s="32"/>
      <c r="C59" s="32"/>
      <c r="D59" s="32"/>
      <c r="E59" s="32"/>
      <c r="F59" s="1"/>
      <c r="G59" s="9"/>
    </row>
    <row r="60" spans="1:7" x14ac:dyDescent="0.3">
      <c r="A60" s="31" t="s">
        <v>29</v>
      </c>
      <c r="B60" s="31"/>
      <c r="C60" s="31"/>
      <c r="D60" s="31"/>
      <c r="E60" s="31"/>
      <c r="F60" s="2"/>
      <c r="G60" s="9"/>
    </row>
    <row r="61" spans="1:7" x14ac:dyDescent="0.3">
      <c r="A61" s="15" t="s">
        <v>30</v>
      </c>
      <c r="B61" s="16"/>
      <c r="C61" s="16"/>
      <c r="D61" s="16"/>
      <c r="E61" s="17"/>
      <c r="F61" s="1"/>
      <c r="G61" s="9"/>
    </row>
  </sheetData>
  <mergeCells count="39">
    <mergeCell ref="A61:E61"/>
    <mergeCell ref="A30:G30"/>
    <mergeCell ref="A57:E57"/>
    <mergeCell ref="A60:E60"/>
    <mergeCell ref="A59:E59"/>
    <mergeCell ref="A58:E58"/>
    <mergeCell ref="A44:G44"/>
    <mergeCell ref="A20:G20"/>
    <mergeCell ref="A26:D26"/>
    <mergeCell ref="A25:D25"/>
    <mergeCell ref="A24:D24"/>
    <mergeCell ref="A23:D23"/>
    <mergeCell ref="A22:D22"/>
    <mergeCell ref="A21:G21"/>
    <mergeCell ref="A15:G15"/>
    <mergeCell ref="A16:G16"/>
    <mergeCell ref="A17:G17"/>
    <mergeCell ref="A18:G18"/>
    <mergeCell ref="A19:G19"/>
    <mergeCell ref="A10:G10"/>
    <mergeCell ref="A11:G11"/>
    <mergeCell ref="A12:G12"/>
    <mergeCell ref="A13:G13"/>
    <mergeCell ref="A14:G14"/>
    <mergeCell ref="A6:G6"/>
    <mergeCell ref="A7:G7"/>
    <mergeCell ref="A8:G8"/>
    <mergeCell ref="A9:G9"/>
    <mergeCell ref="A1:G1"/>
    <mergeCell ref="A2:G2"/>
    <mergeCell ref="A4:G4"/>
    <mergeCell ref="A5:G5"/>
    <mergeCell ref="A3:G3"/>
    <mergeCell ref="A27:G28"/>
    <mergeCell ref="E22:G22"/>
    <mergeCell ref="E23:G23"/>
    <mergeCell ref="E24:G24"/>
    <mergeCell ref="E25:G25"/>
    <mergeCell ref="E26:G26"/>
  </mergeCells>
  <pageMargins left="0.70866141732283472" right="0.70866141732283472" top="0.74803149606299213" bottom="0.74803149606299213" header="0.31496062992125984" footer="0.31496062992125984"/>
  <pageSetup paperSize="9"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MANO DE OBRA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Espinosa</dc:creator>
  <cp:lastModifiedBy>Adquisiciones</cp:lastModifiedBy>
  <cp:lastPrinted>2026-03-13T15:37:38Z</cp:lastPrinted>
  <dcterms:created xsi:type="dcterms:W3CDTF">2026-03-12T20:19:14Z</dcterms:created>
  <dcterms:modified xsi:type="dcterms:W3CDTF">2026-08-06T20:04:28Z</dcterms:modified>
</cp:coreProperties>
</file>