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icordero\Desktop\IVAN\SOLCA\CONSTRUCCION BLOQUE C\SOLICITUDES\"/>
    </mc:Choice>
  </mc:AlternateContent>
  <xr:revisionPtr revIDLastSave="0" documentId="13_ncr:1_{FA4C0EDC-02B4-4EA0-A372-3D25D9644DCF}" xr6:coauthVersionLast="47" xr6:coauthVersionMax="47" xr10:uidLastSave="{00000000-0000-0000-0000-000000000000}"/>
  <bookViews>
    <workbookView xWindow="-120" yWindow="-120" windowWidth="29040" windowHeight="15720" xr2:uid="{031B8BAE-CDAD-4E76-AFAF-BFDC10D10ADE}"/>
  </bookViews>
  <sheets>
    <sheet name="SOLICITUD N° 11 PROVISIÓN E I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1" l="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s="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31" i="1"/>
</calcChain>
</file>

<file path=xl/sharedStrings.xml><?xml version="1.0" encoding="utf-8"?>
<sst xmlns="http://schemas.openxmlformats.org/spreadsheetml/2006/main" count="308" uniqueCount="176">
  <si>
    <t>DESCRIPCION</t>
  </si>
  <si>
    <t>UNIDAD</t>
  </si>
  <si>
    <t>CANTIDAD</t>
  </si>
  <si>
    <t>P. UNITARIO</t>
  </si>
  <si>
    <t>P. TOTAL</t>
  </si>
  <si>
    <t>SOLCA NÚCLEO DE LOJA</t>
  </si>
  <si>
    <t>La Sociedad de Lucha Contra el Cáncer del Ecuador, Solca Núcleo de Loja, invita a las personas naturales y/o jurídicas nacionales o extranjeras, domiciliadas en el país y legalmente capacitadas a presentar su oferta del siguiente requerimiento:</t>
  </si>
  <si>
    <t>INVITACIÓN</t>
  </si>
  <si>
    <t>Condiciones Generales:</t>
  </si>
  <si>
    <t>•	SOLCA Núcleo de Loja puede declarar desierto el proceso en caso de no convenir a los intereses institucionales.</t>
  </si>
  <si>
    <t>•	El procedimiento se ceñirá a las disposiciones de la Comisión de seguimiento y Adquisiciones para ejecución del Bloque C y sus anexos.</t>
  </si>
  <si>
    <t>•	Solca Núcleo de Loja puede solicitar aclaraciones de las ofertas previo a la contratación.</t>
  </si>
  <si>
    <t>Requerimientos generales de la oferta:</t>
  </si>
  <si>
    <t>•	Oferta a nombre de: SOLCA NÚCLEO DE LOJA, Ruc:1191707970001</t>
  </si>
  <si>
    <t>•	Nombre del oferente:</t>
  </si>
  <si>
    <t>•	Adjuntar copia del Registro Único de Contribuyentes (R.U.C).</t>
  </si>
  <si>
    <t>•	Detallar dirección completa, números telefónicos: convencional- móvil y correo electrónico.</t>
  </si>
  <si>
    <t>•	El oferente debe detallar el precio total de la oferta sin IVA y más IVA, considerando que Solca Núcleo Loja no contempla reajuste de precios luego de la adjudicación.</t>
  </si>
  <si>
    <t xml:space="preserve">Requerimientos específicos de la oferta: </t>
  </si>
  <si>
    <t>DIRECCIÓN:</t>
  </si>
  <si>
    <t>TELÉFONO:</t>
  </si>
  <si>
    <t>CORREO:</t>
  </si>
  <si>
    <t>RUC:</t>
  </si>
  <si>
    <t>NOMBRE:</t>
  </si>
  <si>
    <r>
      <rPr>
        <b/>
        <sz val="9"/>
        <color theme="1"/>
        <rFont val="Century Gothic"/>
        <family val="2"/>
      </rPr>
      <t>APLICA IVA</t>
    </r>
    <r>
      <rPr>
        <sz val="9"/>
        <color theme="1"/>
        <rFont val="Century Gothic"/>
        <family val="2"/>
      </rPr>
      <t>: Si/No</t>
    </r>
  </si>
  <si>
    <r>
      <t xml:space="preserve">•	 La oferta debe estar </t>
    </r>
    <r>
      <rPr>
        <b/>
        <u/>
        <sz val="9"/>
        <color rgb="FFFF0000"/>
        <rFont val="Century Gothic"/>
        <family val="2"/>
      </rPr>
      <t>firmada física o electrónicamente por el oferente (personas naturales), su representante legal o apoderado, caso contrario será desestimada.</t>
    </r>
  </si>
  <si>
    <r>
      <t xml:space="preserve">Es </t>
    </r>
    <r>
      <rPr>
        <b/>
        <u/>
        <sz val="9"/>
        <color rgb="FFFF0000"/>
        <rFont val="Century Gothic"/>
        <family val="2"/>
      </rPr>
      <t>OBLIGATORIO</t>
    </r>
    <r>
      <rPr>
        <sz val="9"/>
        <color theme="1"/>
        <rFont val="Century Gothic"/>
        <family val="2"/>
      </rPr>
      <t xml:space="preserve"> que el oferente proporcione toda la información solicitada en la siguiente matriz la cual se encuentra como archivo adjunto a esta invitación. La oferta que no complete la matriz adjunta será desestimada. </t>
    </r>
  </si>
  <si>
    <t>A LLENAR POR EL OFERENTE</t>
  </si>
  <si>
    <t>REQUERIMIENTOS</t>
  </si>
  <si>
    <t>SOLICITUD N°011</t>
  </si>
  <si>
    <t>u</t>
  </si>
  <si>
    <t>m</t>
  </si>
  <si>
    <r>
      <rPr>
        <b/>
        <sz val="9"/>
        <color theme="1"/>
        <rFont val="Century Gothic"/>
        <family val="2"/>
      </rPr>
      <t>VALIDEZ DE LA OFERTA</t>
    </r>
    <r>
      <rPr>
        <sz val="9"/>
        <color theme="1"/>
        <rFont val="Century Gothic"/>
        <family val="2"/>
      </rPr>
      <t xml:space="preserve">: 60 días </t>
    </r>
  </si>
  <si>
    <t>TOTAL SIN IVA:</t>
  </si>
  <si>
    <r>
      <t xml:space="preserve">Nota: </t>
    </r>
    <r>
      <rPr>
        <sz val="9"/>
        <color theme="1"/>
        <rFont val="Century Gothic"/>
        <family val="2"/>
      </rPr>
      <t>Esta matriz debe ser enviada impresa en físico dentro de la oferta debidamente firmada y grabada digitalmente en algún dispositivo tal como: CD, DVD O FLASH MEMORY en formato editable Excel o Word.</t>
    </r>
  </si>
  <si>
    <t>Instalación de Luminaria panel LED: LEDVANCE Panel PFM 36W 840 300x1200 o similar (No incluye luminaria)</t>
  </si>
  <si>
    <t>Instalación de Luminaria panel LED: LEDVANCE PANEL PFM 54W 840 600x1200 o similar (No incluye luminaria)</t>
  </si>
  <si>
    <t>Instalación de Luminaria panel LED: LEDVANCE PANEL CLEAN ROOM 36W 840 620x620 o similar (No incluye luminaria)</t>
  </si>
  <si>
    <t>Instalación de Luminaria LED cuadrada o redonda: LEDVANCE DOWNLIGHT DIM 20W 840 o similar (No incluye luminaria)</t>
  </si>
  <si>
    <t>Instalación de Luminaria LED cuadrada o redonda: LEDVANCE DL CMFT ZB D100 P 13W 940 OP WT 4000K o similar (No incluye luminaria)</t>
  </si>
  <si>
    <t>Instalación de Luminaria LED spot doble 12W 110 V (No incluye luminaria)</t>
  </si>
  <si>
    <t>Instalación de Luminaria LED spot en piso 8 A 10W (No incluye luminaria)</t>
  </si>
  <si>
    <t>Instalación de Luminaria LED cuadrada o redonda sobrepuesta: LEDVANCE SLIM PLAFON RD 20W 840 WT IP20 o similar (No incluye luminaria)</t>
  </si>
  <si>
    <t>Instalación de Luminaria para jardinera DE 5 W A 15 W (No incluye luminaria)</t>
  </si>
  <si>
    <t>Instalación de Luminaria LED cuadrada o redonda: DL SLIM ALU DA D100 V 10W MS 840 WT 4000K o similar (No incluye luminaria)</t>
  </si>
  <si>
    <t>Instalación de Luminaria LED de acompañamiento: DECOLED BALYZA QUARTER 1,5-3W/3000K 150lm o similar (No incluye luminaria)</t>
  </si>
  <si>
    <t>Instalación de Luminaria aplique de pared para cabecera de cama: LED 3000K-4000k (No incluye luminaria)</t>
  </si>
  <si>
    <t>Instalación de Luminaria LED colgante: Lámpara led colgante 3000K (No incluye luminaria)</t>
  </si>
  <si>
    <t>Luminaria con perfil de aluminio LED 12W 6000k 90x35mm</t>
  </si>
  <si>
    <t>Luminaria con perfil de aluminio LED 12W 4000k, 50x12mm</t>
  </si>
  <si>
    <t>Luminaria con perfil de aluminio LED 3000K 20x15mm</t>
  </si>
  <si>
    <t>Espejo de baño retroiluminado redondo 60 de diámetro</t>
  </si>
  <si>
    <t>Espejo de baño retroiluminado rectangular 2m.x0.75m</t>
  </si>
  <si>
    <t>Espejo de baño retroiluminado rectangular 3m.x0.75m</t>
  </si>
  <si>
    <t>Manguera LED 3000k 10w.m - 110 V 120 LEDs 1Fila 2835 CRT-112</t>
  </si>
  <si>
    <t>Rectificador para manguera LED 2835 CRT-113 8A</t>
  </si>
  <si>
    <t>Foco LED de 30W a 50W - 6500K con boquilla</t>
  </si>
  <si>
    <t>Punto eléctrico 127 VAC, cajetín para conexión</t>
  </si>
  <si>
    <t>Suministro, montaje e instalación de interruptor Simple</t>
  </si>
  <si>
    <t>Suministro, montaje e instalación de interruptor doble</t>
  </si>
  <si>
    <t>Suministro, montaje e instalación de interruptor triple</t>
  </si>
  <si>
    <t>Suministro, montaje e instalación de conmutador Simple</t>
  </si>
  <si>
    <t>Suministro, montaje e instalación de conmutador doble</t>
  </si>
  <si>
    <t>Suministro, montaje e instalación de conmutador triple</t>
  </si>
  <si>
    <t>Suministro, montaje e instalación de conmutador de 4 vías</t>
  </si>
  <si>
    <t>CÓDIGO</t>
  </si>
  <si>
    <t>Suministro, montaje e instalación de tomacorriente 110 VAC</t>
  </si>
  <si>
    <t>Suministro, montaje e instalación de tomacorriente 110 VAC piso</t>
  </si>
  <si>
    <t>Suministro, montaje e instalación de tomacorriente 110 VAC grado hospitalario</t>
  </si>
  <si>
    <t>Suministro, montaje e instalación de tomacorriente UPS 110 VAC</t>
  </si>
  <si>
    <t>Suministro, montaje e instalación de tomacorriente UPS 110 VAC piso</t>
  </si>
  <si>
    <t>Suministro, montaje e instalación de tomacorriente bifásico 220 VAC - 20A</t>
  </si>
  <si>
    <t>Suministro, montaje e instalación de tomacorriente trifásico 220 VAC – 50A (NEMA L15-50R)</t>
  </si>
  <si>
    <t>Acometida eléctrica de iluminación 1x12(12) AWG de Cu, THHN</t>
  </si>
  <si>
    <t>Acometida eléctrica de iluminación 2x14(14) AWG de Cu, THHN</t>
  </si>
  <si>
    <t>Acometida eléctrica 3x10+1x12 AWG de Cu, THHN</t>
  </si>
  <si>
    <t>Acometida eléctrica 1x12(12)+1x14 AWG de Cu, THHN</t>
  </si>
  <si>
    <t>Acometida eléctrica 2x10+1x12 AWG de Cu, THHN</t>
  </si>
  <si>
    <t>Instalación de alimentador eléctrico 2(3F#4/0 + 1N#4/0) + T#2/0 Cu Des. XLPE (conductores suministrados por la Institución)</t>
  </si>
  <si>
    <t>Instalación de alimentador eléctrico 3x4/0(4/0) + 1x2/0 Des. Cu, XLPE AWG (conductores suministrados por la Institución).</t>
  </si>
  <si>
    <t>Instalación de alimentador eléctrico 3x2/0(2/0) + 1x1/0 Des. Cu, XLPE AWG (conductores suministrados por la Institución)</t>
  </si>
  <si>
    <t>Instalación de alimentador eléctrico 3x1/0(1/0) + 1x2 Des. Cu, XLPE AWG (conductores suministrados por la Institución)</t>
  </si>
  <si>
    <t>Instalación de alimentador eléctrico 3x2(2) + 1x4 Des. Cu, XLPE AWG (conductores suministrados por la Institución)</t>
  </si>
  <si>
    <t>Instalación de alimentador eléctrico 3x4(4) + 1x6 Des. Cu, XLPE AWG (conductores suministrados por la Institución)</t>
  </si>
  <si>
    <t>Instalación de alimentador eléctrico 3x6(6) + 1x8 Des. Cu, XLPE AWG (conductores suministrados por la Institución)</t>
  </si>
  <si>
    <t>Instalación de alimentador eléctrico 3x8(8) + 1x8 Des. Cu, XLPE AWG (conductores suministrados por la Institución)</t>
  </si>
  <si>
    <t>Conductor de Cu desnudo N.º 2/0 AWG</t>
  </si>
  <si>
    <t>Conductor de Cu desnudo N.º 1/0 AWG</t>
  </si>
  <si>
    <t>Conductor de Cu desnudo N.º 2 AWG</t>
  </si>
  <si>
    <t>Conductor de Cu desnudo N.º 4 AWG</t>
  </si>
  <si>
    <t>Conductor de Cu desnudo N.º 6 AWG</t>
  </si>
  <si>
    <t>Conductor de Cu desnudo N.º 8 AWG</t>
  </si>
  <si>
    <t>Cable de Cu Concéntrico, cableado 600V, 2 x 14 AWG</t>
  </si>
  <si>
    <t>Cable de Cu Concéntrico, cableado 600V, 3 x 10 AWG</t>
  </si>
  <si>
    <t>Barra de Cu taladrada 200x25x3mm para puesta a tierra</t>
  </si>
  <si>
    <t>Barra de Cu taladrada 100x25x3mm para puesta a tierra</t>
  </si>
  <si>
    <t>Bandeja portacables sin tapa tipo escalerilla de acero pregalvanizado 300x110 mm, con accesorios de unión, placas y pernos de acero.</t>
  </si>
  <si>
    <t>Bandeja portacables con tapa tipo escalerilla de acero pregalvanizado 300x110 mm, con accesorios de unión, placas y pernos de acero.</t>
  </si>
  <si>
    <t>Bandeja portacables sin tapa tipo escalerilla de acero pregalvanizado 100x110 mm, con accesorios de unión, placas y pernos de acero.</t>
  </si>
  <si>
    <t>Bandeja portacables con tapa tipo escalerilla de acero pregalvanizado 100x110 mm, con accesorios de unión, placas y pernos de acero.</t>
  </si>
  <si>
    <t>Accesorio para bandeja tipo escalerilla, curva horizontal 90º con tapa, 300x110 mm con accesorios de sujeción</t>
  </si>
  <si>
    <t>Accesorio para bandeja tipo escalerilla, cruz horizontal con tapa, 300x110 mm con accesorios de sujeción</t>
  </si>
  <si>
    <t>Accesorio para bandeja tipo escalerilla, tee horizontal con tapa, 300x110 mm con accesorios de sujeción</t>
  </si>
  <si>
    <t>Accesorio para bandeja tipo escalerilla, reducción simétrica con tapa, de 300x110mm a 100x110mm con accesorios de sujeción</t>
  </si>
  <si>
    <t>Accesorio para bandeja tipo escalerilla, curva horizontal 90º con tapa, 100x110 mm con accesorios de sujeción</t>
  </si>
  <si>
    <t>Accesorio para bandeja tipo escalerilla, cruz horizontal con tapa, 100x110 mm con accesorios de sujeción</t>
  </si>
  <si>
    <t>Accesorio para bandeja tipo escalerilla, curva vertical 90º, 300x110 mm con accesorios de sujeción</t>
  </si>
  <si>
    <t>Accesorio para bandeja tipo escalerilla, curva vertical 90º, 100x110 mm con accesorios de sujeción</t>
  </si>
  <si>
    <t>Tubería EMT 1/2" con accesorios de sujeción</t>
  </si>
  <si>
    <t>Tubería EMT 3/4" con accesorios de sujeción</t>
  </si>
  <si>
    <t>Tubería EMT 1" con accesorios de sujeción</t>
  </si>
  <si>
    <t>Cajetín metálico octogonal grande con tapa y accesorios de sujeción</t>
  </si>
  <si>
    <t>Cajetín metálico cuadrado grande con tapa y accesorios de sujeción</t>
  </si>
  <si>
    <t>Tablero de distribución eléctrico sobrepuesto 100x80x40cm</t>
  </si>
  <si>
    <t>Tablero de distribución eléctrico sobrepuesto 80x60x30cm</t>
  </si>
  <si>
    <t>Tablero de distribución eléctrico sobrepuesto 60x40x30cm</t>
  </si>
  <si>
    <t>Tablero de distribución eléctrico sobrepuesto 40x40x20cm</t>
  </si>
  <si>
    <t>Breaker de caja moldeada, trifásico, 3P-320-400A regulable, 220 VAC</t>
  </si>
  <si>
    <t>Breaker de caja moldeada, trifásico, 3P-224-320A regulable, 220 VAC</t>
  </si>
  <si>
    <t>Breaker de caja moldeada, trifásico, 3P-175-250A regulable, 220 VAC</t>
  </si>
  <si>
    <t>Breaker de caja moldeada, trifásico, 3P-112-160A regulable, 220 VAC</t>
  </si>
  <si>
    <t>Breaker de caja moldeada, trifásico, 3P-70-100A regulable, 220 VAC</t>
  </si>
  <si>
    <t>Breaker de caja moldeada, trifásico, 3P-80A fijo, 220 VAC</t>
  </si>
  <si>
    <t>Breaker de caja moldeada, trifásico, 3P-60A fijo, 220 VAC</t>
  </si>
  <si>
    <t>Breaker de caja moldeada, trifásico, 3P-50A fijo, 220 VAC</t>
  </si>
  <si>
    <t>Breaker de caja moldeada, trifásico, 3P-40A fijo, 220 VAC</t>
  </si>
  <si>
    <t>Breaker de caja moldeada, trifásico, 3P-30A fijo, 220 VAC</t>
  </si>
  <si>
    <t>Breaker para riel DIN, trifásico 3P-50A fijo, 220 VAC</t>
  </si>
  <si>
    <t>Breaker para riel DIN, bifásico, 2P-32A fijo, 220 VAC</t>
  </si>
  <si>
    <t>Breaker para riel DIN, bifásico, 2P-40A fijo, 220 VAC</t>
  </si>
  <si>
    <t>Breaker para riel DIN, bifásico, 2P-20A fijo, 220 VAC</t>
  </si>
  <si>
    <t>Breaker para riel DIN, monofásico, 1P-20A fijo, 127 VAC</t>
  </si>
  <si>
    <t>Breaker para riel DIN, monofásico, 1P-16A fijo, 127 VAC</t>
  </si>
  <si>
    <t>Temporizador digital 220 V</t>
  </si>
  <si>
    <t>Tablero de 42 espacios trifásico con puerta - empotrado</t>
  </si>
  <si>
    <t>Tablero de 30 espacios trifásico con puerta</t>
  </si>
  <si>
    <t>Tablero de 20 espacios trifásico con puerta - empotrado</t>
  </si>
  <si>
    <t>Tablero de 12 espacios trifásico con puerta - empotrado</t>
  </si>
  <si>
    <t>Breaker 16A-1P enchufable</t>
  </si>
  <si>
    <t>Breaker 20A-1P enchufable</t>
  </si>
  <si>
    <t>Breaker 20A-2P enchufable</t>
  </si>
  <si>
    <t>Breaker 32A-3P enchufable</t>
  </si>
  <si>
    <t>Terminal ojo de compresión corto 8 AWG</t>
  </si>
  <si>
    <t>Terminal ojo de compresión corto 4 AWG</t>
  </si>
  <si>
    <t>Terminal ojo de compresión corto 6 AWG</t>
  </si>
  <si>
    <t>Terminal ojo de compresión largo 2 AWG</t>
  </si>
  <si>
    <t>Terminal ojo de compresión largo 1/0 AWG</t>
  </si>
  <si>
    <t>Terminal ojo de compresión largo 2/0 AWG</t>
  </si>
  <si>
    <t>Terminal ojo de compresión largo 4/0 AWG</t>
  </si>
  <si>
    <t>Tubería EMT 1/2" con accesorios de sujeción + Acometida eléctrica de iluminación 1x14(14) AWG, de Cu, THHN</t>
  </si>
  <si>
    <t>Tubería EMT 1/2" con accesorios de sujeción + Acometida eléctrica de iluminación 2x14(14) AWG de Cu, THHN</t>
  </si>
  <si>
    <t>Tubería EMT 1/2" con accesorios de sujeción + Acometida eléctrica de iluminación 3x14(14) AWG de Cu, THHN</t>
  </si>
  <si>
    <t>Tubería EMT 1/2" con accesorios de sujeción + Acometida eléctrica de iluminación 4x14(14) AWG de Cu, THHN</t>
  </si>
  <si>
    <t>Tubería EMT 1/2" con accesorios de sujeción + Acometida eléctrica de iluminación 5x14(14) AWG de Cu, THHN</t>
  </si>
  <si>
    <t>Tubería EMT 1/2" con accesorios de sujeción + Acometida eléctrica de iluminación 1x12(12) AWG de Cu, THHN</t>
  </si>
  <si>
    <t>Tubería EMT 1/2" con accesorios de sujeción + Acometida eléctrica de iluminación 6x14(14) AWG de Cu, THHN</t>
  </si>
  <si>
    <t>Tubería EMT 1/2" con accesorios de sujeción + Acometida eléctrica de iluminación 7x14(14) AWG de Cu, THHN</t>
  </si>
  <si>
    <t>Tubería EMT 3/4" con accesorios de sujeción + Acometida eléctrica de iluminación 8x14(14) AWG de Cu, THHN</t>
  </si>
  <si>
    <t>Tubería EMT 3/4" con accesorios de sujeción + Acometida eléctrica de iluminación 9x14(14) AWG de Cu, THHN</t>
  </si>
  <si>
    <t>Tubería EMT 3/4" con accesorios de sujeción + Acometida eléctrica de iluminación 10x14(14) AWG de Cu, THHN</t>
  </si>
  <si>
    <t>Tubería EMT 3/4" con accesorios de sujeción + Acometida eléctrica de iluminación 12x14(14) AWG de Cu, THHN</t>
  </si>
  <si>
    <t>Tubería EMT 3/4" con accesorios de sujeción + Acometida eléctrica de iluminación 16x14(14) AWG de Cu, THHN</t>
  </si>
  <si>
    <t>Tubería EMT 1/2" con accesorios de sujeción + Acometida eléctrica de iluminación 1x12(12)+14 AWG de Cu, THHN</t>
  </si>
  <si>
    <t>Tubería EMT 3/4" con accesorios de sujeción + Acometida eléctrica 2x10+1x12 AWG de Cu, THHN</t>
  </si>
  <si>
    <t>Tubería EMT 1/2" con accesorios de sujeción + Acometida eléctrica 1x12(12)+1x14 AWG de Cu, THHN</t>
  </si>
  <si>
    <t>Tubería EMT 3/4" con accesorios de sujeción + Acometida eléctrica 3x10+1x12 AWG de Cu, THHN</t>
  </si>
  <si>
    <t>Pozo de revisión tipo B - 90x90x90 libres con enlucido interior. (tapa metálica)</t>
  </si>
  <si>
    <t>Banco de ductos EU0-0B2x3B</t>
  </si>
  <si>
    <t>Manguera negra de polietileno de 3/4"</t>
  </si>
  <si>
    <t>CONSTRUCCIÓN DEL SISTEMA ELÉCTRICO DEL BLOQUE C  DEL HOSPITAL DE SOLCA NÚCLEO DE LOJA</t>
  </si>
  <si>
    <t>SOLICITUD N° 11 CONSTRUCCIÓN DEL SISTEMA ELÉCTRICO DEL BLOQUE C  DEL HOSPITAL DE SOLCA NÚCLEO DE LOJA</t>
  </si>
  <si>
    <r>
      <rPr>
        <b/>
        <sz val="9"/>
        <rFont val="Century Gothic"/>
        <family val="2"/>
      </rPr>
      <t>FORMA DE PAGO:</t>
    </r>
    <r>
      <rPr>
        <sz val="9"/>
        <rFont val="Century Gothic"/>
        <family val="2"/>
      </rPr>
      <t xml:space="preserve"> 40% anticipo y 60% contra presentacion de planillas de avance</t>
    </r>
  </si>
  <si>
    <r>
      <t>PLAZO:</t>
    </r>
    <r>
      <rPr>
        <sz val="9"/>
        <rFont val="Century Gothic"/>
        <family val="2"/>
      </rPr>
      <t>120 DÍAS</t>
    </r>
  </si>
  <si>
    <r>
      <t xml:space="preserve">•	</t>
    </r>
    <r>
      <rPr>
        <b/>
        <sz val="9"/>
        <color theme="1"/>
        <rFont val="Century Gothic"/>
        <family val="2"/>
      </rPr>
      <t>Plazo de entrega</t>
    </r>
    <r>
      <rPr>
        <sz val="9"/>
        <color theme="1"/>
        <rFont val="Century Gothic"/>
        <family val="2"/>
      </rPr>
      <t xml:space="preserve">:  La oferta debe ser entregada en sobre cerrado en las oficinas de Adquisiciones del hospital de SOLCA Núcleo de Loja hasta las 13h00 del 08 de octubre de 2026. No se recibirán ofertas fuera del plazo y hora indicada. </t>
    </r>
  </si>
  <si>
    <r>
      <t xml:space="preserve">GARANTÍA: </t>
    </r>
    <r>
      <rPr>
        <sz val="9"/>
        <rFont val="Century Gothic"/>
        <family val="2"/>
      </rPr>
      <t>(minimo 1año)</t>
    </r>
  </si>
  <si>
    <t>Adjunto a la presente invitación se remiten los Términos de Referencia (TDR), las Especificaciones Técnicas y los planos, documentos que servirán como base para la elaboración de su proforma.
Asimismo, se adjuntan los Análisis de Precios Unitarios (APU), los cuales deberán ser debidamente completados por el oferente y remitidos conjuntamente con su propuesta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</si>
</sst>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1"/>
      <name val="Century Gothic"/>
      <family val="2"/>
    </font>
    <font>
      <sz val="9"/>
      <color theme="1"/>
      <name val="Century Gothic"/>
      <family val="2"/>
    </font>
    <font>
      <b/>
      <sz val="9"/>
      <name val="Century Gothic"/>
      <family val="2"/>
    </font>
    <font>
      <sz val="9"/>
      <name val="Century Gothic"/>
      <family val="2"/>
    </font>
    <font>
      <b/>
      <u/>
      <sz val="9"/>
      <color rgb="FFFF0000"/>
      <name val="Century Gothic"/>
      <family val="2"/>
    </font>
    <font>
      <sz val="10"/>
      <name val="Arial"/>
      <family val="2"/>
    </font>
    <font>
      <sz val="8"/>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42">
    <xf numFmtId="0" fontId="0" fillId="0" borderId="0" xfId="0"/>
    <xf numFmtId="4" fontId="2"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2" fillId="0" borderId="0" xfId="0" applyNumberFormat="1" applyFont="1"/>
    <xf numFmtId="4" fontId="3" fillId="0" borderId="2" xfId="0" applyNumberFormat="1" applyFont="1" applyBorder="1" applyAlignment="1">
      <alignment horizontal="right"/>
    </xf>
    <xf numFmtId="4" fontId="3" fillId="0" borderId="3" xfId="0" applyNumberFormat="1" applyFont="1" applyBorder="1" applyAlignment="1">
      <alignment horizontal="right"/>
    </xf>
    <xf numFmtId="4" fontId="3" fillId="0" borderId="4" xfId="0" applyNumberFormat="1" applyFont="1" applyBorder="1" applyAlignment="1">
      <alignment horizontal="right"/>
    </xf>
    <xf numFmtId="4" fontId="4" fillId="0" borderId="2" xfId="0" applyNumberFormat="1" applyFont="1" applyBorder="1" applyAlignment="1">
      <alignment horizontal="center" vertical="center"/>
    </xf>
    <xf numFmtId="4" fontId="4" fillId="0" borderId="4" xfId="0" applyNumberFormat="1" applyFont="1" applyBorder="1" applyAlignment="1">
      <alignment horizontal="center" vertical="center"/>
    </xf>
    <xf numFmtId="4" fontId="1" fillId="0" borderId="0" xfId="0" applyNumberFormat="1" applyFont="1" applyAlignment="1">
      <alignment horizontal="left" wrapText="1"/>
    </xf>
    <xf numFmtId="4" fontId="2" fillId="0" borderId="1" xfId="0" applyNumberFormat="1" applyFont="1" applyBorder="1" applyAlignment="1">
      <alignment horizontal="center" vertical="center"/>
    </xf>
    <xf numFmtId="4" fontId="4" fillId="0" borderId="1" xfId="0" applyNumberFormat="1" applyFont="1" applyBorder="1" applyAlignment="1">
      <alignment horizontal="center"/>
    </xf>
    <xf numFmtId="4" fontId="2" fillId="0" borderId="1" xfId="0" applyNumberFormat="1" applyFont="1" applyBorder="1" applyAlignment="1">
      <alignment horizontal="center"/>
    </xf>
    <xf numFmtId="4" fontId="4"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1" fillId="0" borderId="1" xfId="0" applyNumberFormat="1" applyFont="1" applyBorder="1" applyAlignment="1">
      <alignment horizontal="center" vertical="center" wrapText="1"/>
    </xf>
    <xf numFmtId="4" fontId="2" fillId="0" borderId="2" xfId="0" applyNumberFormat="1"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4" xfId="0" applyNumberFormat="1" applyFont="1" applyBorder="1" applyAlignment="1">
      <alignment horizontal="center" vertical="top" wrapText="1"/>
    </xf>
    <xf numFmtId="4" fontId="2" fillId="0" borderId="2" xfId="0" applyNumberFormat="1" applyFont="1" applyBorder="1" applyAlignment="1">
      <alignment horizontal="center"/>
    </xf>
    <xf numFmtId="4" fontId="2" fillId="0" borderId="3" xfId="0" applyNumberFormat="1" applyFont="1" applyBorder="1" applyAlignment="1">
      <alignment horizontal="center"/>
    </xf>
    <xf numFmtId="4" fontId="2" fillId="0" borderId="4" xfId="0" applyNumberFormat="1" applyFont="1" applyBorder="1" applyAlignment="1">
      <alignment horizontal="center"/>
    </xf>
    <xf numFmtId="4" fontId="1" fillId="0" borderId="0" xfId="0" applyNumberFormat="1" applyFont="1" applyAlignment="1">
      <alignment horizontal="left"/>
    </xf>
    <xf numFmtId="4" fontId="2" fillId="0" borderId="0" xfId="0" applyNumberFormat="1" applyFont="1" applyAlignment="1">
      <alignment horizontal="left" vertical="top"/>
    </xf>
    <xf numFmtId="4" fontId="2" fillId="0" borderId="0" xfId="0" applyNumberFormat="1" applyFont="1" applyAlignment="1">
      <alignment horizontal="left" vertical="top" wrapText="1"/>
    </xf>
    <xf numFmtId="4" fontId="1" fillId="0" borderId="0" xfId="0" applyNumberFormat="1" applyFont="1" applyAlignment="1">
      <alignment horizontal="center"/>
    </xf>
    <xf numFmtId="4" fontId="2" fillId="0" borderId="0" xfId="0" applyNumberFormat="1" applyFont="1" applyAlignment="1">
      <alignment horizontal="left" wrapText="1"/>
    </xf>
    <xf numFmtId="4" fontId="1" fillId="0" borderId="0" xfId="0" applyNumberFormat="1" applyFont="1" applyAlignment="1">
      <alignment horizontal="center" vertical="center"/>
    </xf>
    <xf numFmtId="4" fontId="1" fillId="0" borderId="1" xfId="0" applyNumberFormat="1" applyFont="1" applyBorder="1" applyAlignment="1">
      <alignment horizontal="left"/>
    </xf>
    <xf numFmtId="4" fontId="1" fillId="0" borderId="1" xfId="0" applyNumberFormat="1" applyFont="1" applyBorder="1" applyAlignment="1">
      <alignment horizontal="left" vertical="top" wrapText="1"/>
    </xf>
    <xf numFmtId="4" fontId="2" fillId="0" borderId="0" xfId="0" applyNumberFormat="1" applyFont="1" applyAlignment="1">
      <alignment horizontal="center" vertical="top" wrapText="1"/>
    </xf>
    <xf numFmtId="4" fontId="2" fillId="0" borderId="1" xfId="0" applyNumberFormat="1" applyFont="1" applyBorder="1" applyAlignment="1">
      <alignment horizontal="right"/>
    </xf>
    <xf numFmtId="4" fontId="3" fillId="0" borderId="1" xfId="0" applyNumberFormat="1" applyFont="1" applyBorder="1" applyAlignment="1">
      <alignment horizontal="right"/>
    </xf>
    <xf numFmtId="4" fontId="4" fillId="0" borderId="1" xfId="0" applyNumberFormat="1" applyFont="1" applyBorder="1" applyAlignment="1">
      <alignment horizontal="right"/>
    </xf>
    <xf numFmtId="4" fontId="3" fillId="0" borderId="1" xfId="0" applyNumberFormat="1" applyFont="1" applyBorder="1" applyAlignment="1">
      <alignment horizontal="right" vertical="center"/>
    </xf>
    <xf numFmtId="0" fontId="7" fillId="0" borderId="1" xfId="0" applyFont="1" applyBorder="1" applyAlignment="1">
      <alignment horizontal="center"/>
    </xf>
    <xf numFmtId="2" fontId="7" fillId="0" borderId="1" xfId="0" applyNumberFormat="1" applyFont="1" applyBorder="1" applyAlignment="1">
      <alignment wrapText="1"/>
    </xf>
    <xf numFmtId="2" fontId="7" fillId="0" borderId="1" xfId="0" applyNumberFormat="1" applyFont="1" applyBorder="1" applyAlignment="1">
      <alignment horizontal="center"/>
    </xf>
    <xf numFmtId="2" fontId="7" fillId="0" borderId="1" xfId="0" applyNumberFormat="1" applyFont="1" applyBorder="1" applyAlignment="1">
      <alignment horizontal="center" vertical="center"/>
    </xf>
    <xf numFmtId="4" fontId="1" fillId="2" borderId="2" xfId="0" applyNumberFormat="1" applyFont="1" applyFill="1" applyBorder="1" applyAlignment="1">
      <alignment horizontal="center" vertical="center" wrapText="1"/>
    </xf>
    <xf numFmtId="4" fontId="1" fillId="2" borderId="3" xfId="0" applyNumberFormat="1" applyFont="1" applyFill="1" applyBorder="1" applyAlignment="1">
      <alignment horizontal="center" vertical="center" wrapText="1"/>
    </xf>
    <xf numFmtId="4" fontId="1" fillId="2" borderId="4" xfId="0" applyNumberFormat="1" applyFont="1" applyFill="1" applyBorder="1" applyAlignment="1">
      <alignment horizontal="center" vertical="center" wrapText="1"/>
    </xf>
  </cellXfs>
  <cellStyles count="2">
    <cellStyle name="Normal" xfId="0" builtinId="0"/>
    <cellStyle name="Normal 2 2" xfId="1" xr:uid="{9D39A212-4052-4754-8904-E9C2ABBD20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4207746</xdr:colOff>
      <xdr:row>0</xdr:row>
      <xdr:rowOff>62803</xdr:rowOff>
    </xdr:from>
    <xdr:to>
      <xdr:col>1</xdr:col>
      <xdr:colOff>5004036</xdr:colOff>
      <xdr:row>0</xdr:row>
      <xdr:rowOff>804483</xdr:rowOff>
    </xdr:to>
    <xdr:pic>
      <xdr:nvPicPr>
        <xdr:cNvPr id="2" name="Imagen 1" descr="Un dibujo de un perro&#10;&#10;Descripción generada automáticamente con confianza media">
          <a:extLst>
            <a:ext uri="{FF2B5EF4-FFF2-40B4-BE49-F238E27FC236}">
              <a16:creationId xmlns:a16="http://schemas.microsoft.com/office/drawing/2014/main" id="{7DCF8CA1-4DB2-0710-AA77-FF4E1C2226B0}"/>
            </a:ext>
          </a:extLst>
        </xdr:cNvPr>
        <xdr:cNvPicPr>
          <a:picLocks noChangeAspect="1"/>
        </xdr:cNvPicPr>
      </xdr:nvPicPr>
      <xdr:blipFill>
        <a:blip xmlns:r="http://schemas.openxmlformats.org/officeDocument/2006/relationships" r:embed="rId1" cstate="print">
          <a:lum contrast="44000"/>
          <a:grayscl/>
          <a:biLevel thresh="50000"/>
          <a:extLst>
            <a:ext uri="{28A0092B-C50C-407E-A947-70E740481C1C}">
              <a14:useLocalDpi xmlns:a14="http://schemas.microsoft.com/office/drawing/2010/main" val="0"/>
            </a:ext>
          </a:extLst>
        </a:blip>
        <a:srcRect/>
        <a:stretch>
          <a:fillRect/>
        </a:stretch>
      </xdr:blipFill>
      <xdr:spPr bwMode="auto">
        <a:xfrm>
          <a:off x="4814834" y="62803"/>
          <a:ext cx="796290" cy="741680"/>
        </a:xfrm>
        <a:prstGeom prst="rect">
          <a:avLst/>
        </a:prstGeom>
        <a:solidFill>
          <a:srgbClr val="000000">
            <a:alpha val="0"/>
          </a:srgbClr>
        </a:solid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DC90-30A0-4149-9E3D-E49F4739EB84}">
  <dimension ref="A1:G172"/>
  <sheetViews>
    <sheetView tabSelected="1" topLeftCell="A138" zoomScale="91" zoomScaleNormal="91" workbookViewId="0">
      <selection sqref="A1:G172"/>
    </sheetView>
  </sheetViews>
  <sheetFormatPr baseColWidth="10" defaultColWidth="9.140625" defaultRowHeight="14.25" x14ac:dyDescent="0.3"/>
  <cols>
    <col min="1" max="1" width="9.140625" style="3" customWidth="1"/>
    <col min="2" max="2" width="84.140625" style="3" customWidth="1"/>
    <col min="3" max="3" width="9.140625" style="3"/>
    <col min="4" max="4" width="14.7109375" style="3" customWidth="1"/>
    <col min="5" max="5" width="13" style="3" customWidth="1"/>
    <col min="6" max="7" width="12.5703125" style="3" customWidth="1"/>
    <col min="8" max="9" width="9.140625" style="3"/>
    <col min="10" max="10" width="10.7109375" style="3" customWidth="1"/>
    <col min="11" max="16384" width="9.140625" style="3"/>
  </cols>
  <sheetData>
    <row r="1" spans="1:7" ht="79.5" customHeight="1" x14ac:dyDescent="0.3">
      <c r="A1" s="25" t="s">
        <v>5</v>
      </c>
      <c r="B1" s="25"/>
      <c r="C1" s="25"/>
      <c r="D1" s="25"/>
      <c r="E1" s="25"/>
      <c r="F1" s="25"/>
      <c r="G1" s="25"/>
    </row>
    <row r="2" spans="1:7" x14ac:dyDescent="0.3">
      <c r="A2" s="25" t="s">
        <v>29</v>
      </c>
      <c r="B2" s="25"/>
      <c r="C2" s="25"/>
      <c r="D2" s="25"/>
      <c r="E2" s="25"/>
      <c r="F2" s="25"/>
      <c r="G2" s="25"/>
    </row>
    <row r="3" spans="1:7" x14ac:dyDescent="0.3">
      <c r="A3" s="25" t="s">
        <v>7</v>
      </c>
      <c r="B3" s="25"/>
      <c r="C3" s="25"/>
      <c r="D3" s="25"/>
      <c r="E3" s="25"/>
      <c r="F3" s="25"/>
      <c r="G3" s="25"/>
    </row>
    <row r="4" spans="1:7" ht="34.5" customHeight="1" x14ac:dyDescent="0.3">
      <c r="A4" s="26" t="s">
        <v>6</v>
      </c>
      <c r="B4" s="26"/>
      <c r="C4" s="26"/>
      <c r="D4" s="26"/>
      <c r="E4" s="26"/>
      <c r="F4" s="26"/>
      <c r="G4" s="26"/>
    </row>
    <row r="5" spans="1:7" x14ac:dyDescent="0.3">
      <c r="A5" s="25" t="s">
        <v>170</v>
      </c>
      <c r="B5" s="25"/>
      <c r="C5" s="25"/>
      <c r="D5" s="25"/>
      <c r="E5" s="25"/>
      <c r="F5" s="25"/>
      <c r="G5" s="25"/>
    </row>
    <row r="6" spans="1:7" x14ac:dyDescent="0.3">
      <c r="A6" s="22" t="s">
        <v>8</v>
      </c>
      <c r="B6" s="22"/>
      <c r="C6" s="22"/>
      <c r="D6" s="22"/>
      <c r="E6" s="22"/>
      <c r="F6" s="22"/>
      <c r="G6" s="22"/>
    </row>
    <row r="7" spans="1:7" x14ac:dyDescent="0.3">
      <c r="A7" s="23" t="s">
        <v>9</v>
      </c>
      <c r="B7" s="23"/>
      <c r="C7" s="23"/>
      <c r="D7" s="23"/>
      <c r="E7" s="23"/>
      <c r="F7" s="23"/>
      <c r="G7" s="23"/>
    </row>
    <row r="8" spans="1:7" x14ac:dyDescent="0.3">
      <c r="A8" s="24" t="s">
        <v>10</v>
      </c>
      <c r="B8" s="24"/>
      <c r="C8" s="24"/>
      <c r="D8" s="24"/>
      <c r="E8" s="24"/>
      <c r="F8" s="24"/>
      <c r="G8" s="24"/>
    </row>
    <row r="9" spans="1:7" x14ac:dyDescent="0.3">
      <c r="A9" s="23" t="s">
        <v>11</v>
      </c>
      <c r="B9" s="23"/>
      <c r="C9" s="23"/>
      <c r="D9" s="23"/>
      <c r="E9" s="23"/>
      <c r="F9" s="23"/>
      <c r="G9" s="23"/>
    </row>
    <row r="10" spans="1:7" ht="33.75" customHeight="1" x14ac:dyDescent="0.3">
      <c r="A10" s="24" t="s">
        <v>173</v>
      </c>
      <c r="B10" s="24"/>
      <c r="C10" s="24"/>
      <c r="D10" s="24"/>
      <c r="E10" s="24"/>
      <c r="F10" s="24"/>
      <c r="G10" s="24"/>
    </row>
    <row r="11" spans="1:7" x14ac:dyDescent="0.3">
      <c r="A11" s="22" t="s">
        <v>12</v>
      </c>
      <c r="B11" s="22"/>
      <c r="C11" s="22"/>
      <c r="D11" s="22"/>
      <c r="E11" s="22"/>
      <c r="F11" s="22"/>
      <c r="G11" s="22"/>
    </row>
    <row r="12" spans="1:7" x14ac:dyDescent="0.3">
      <c r="A12" s="23" t="s">
        <v>13</v>
      </c>
      <c r="B12" s="23"/>
      <c r="C12" s="23"/>
      <c r="D12" s="23"/>
      <c r="E12" s="23"/>
      <c r="F12" s="23"/>
      <c r="G12" s="23"/>
    </row>
    <row r="13" spans="1:7" x14ac:dyDescent="0.3">
      <c r="A13" s="23" t="s">
        <v>14</v>
      </c>
      <c r="B13" s="23"/>
      <c r="C13" s="23"/>
      <c r="D13" s="23"/>
      <c r="E13" s="23"/>
      <c r="F13" s="23"/>
      <c r="G13" s="23"/>
    </row>
    <row r="14" spans="1:7" x14ac:dyDescent="0.3">
      <c r="A14" s="23" t="s">
        <v>15</v>
      </c>
      <c r="B14" s="23"/>
      <c r="C14" s="23"/>
      <c r="D14" s="23"/>
      <c r="E14" s="23"/>
      <c r="F14" s="23"/>
      <c r="G14" s="23"/>
    </row>
    <row r="15" spans="1:7" x14ac:dyDescent="0.3">
      <c r="A15" s="23" t="s">
        <v>16</v>
      </c>
      <c r="B15" s="23"/>
      <c r="C15" s="23"/>
      <c r="D15" s="23"/>
      <c r="E15" s="23"/>
      <c r="F15" s="23"/>
      <c r="G15" s="23"/>
    </row>
    <row r="16" spans="1:7" x14ac:dyDescent="0.3">
      <c r="A16" s="23" t="s">
        <v>25</v>
      </c>
      <c r="B16" s="23"/>
      <c r="C16" s="23"/>
      <c r="D16" s="23"/>
      <c r="E16" s="23"/>
      <c r="F16" s="23"/>
      <c r="G16" s="23"/>
    </row>
    <row r="17" spans="1:7" x14ac:dyDescent="0.3">
      <c r="A17" s="23" t="s">
        <v>17</v>
      </c>
      <c r="B17" s="23"/>
      <c r="C17" s="23"/>
      <c r="D17" s="23"/>
      <c r="E17" s="23"/>
      <c r="F17" s="23"/>
      <c r="G17" s="23"/>
    </row>
    <row r="18" spans="1:7" ht="13.5" customHeight="1" x14ac:dyDescent="0.3">
      <c r="A18" s="22" t="s">
        <v>18</v>
      </c>
      <c r="B18" s="22"/>
      <c r="C18" s="22"/>
      <c r="D18" s="22"/>
      <c r="E18" s="22"/>
      <c r="F18" s="22"/>
      <c r="G18" s="22"/>
    </row>
    <row r="19" spans="1:7" x14ac:dyDescent="0.3">
      <c r="A19" s="27" t="s">
        <v>170</v>
      </c>
      <c r="B19" s="27"/>
      <c r="C19" s="27"/>
      <c r="D19" s="27"/>
      <c r="E19" s="27"/>
      <c r="F19" s="27"/>
      <c r="G19" s="27"/>
    </row>
    <row r="20" spans="1:7" ht="33.75" customHeight="1" x14ac:dyDescent="0.3">
      <c r="A20" s="24" t="s">
        <v>26</v>
      </c>
      <c r="B20" s="24"/>
      <c r="C20" s="24"/>
      <c r="D20" s="24"/>
      <c r="E20" s="24"/>
      <c r="F20" s="24"/>
      <c r="G20" s="24"/>
    </row>
    <row r="21" spans="1:7" ht="33.75" customHeight="1" x14ac:dyDescent="0.3">
      <c r="A21" s="30"/>
      <c r="B21" s="30"/>
      <c r="C21" s="30"/>
      <c r="D21" s="30"/>
      <c r="E21" s="30"/>
      <c r="F21" s="30"/>
      <c r="G21" s="30"/>
    </row>
    <row r="22" spans="1:7" ht="12.75" customHeight="1" x14ac:dyDescent="0.3">
      <c r="A22" s="29" t="s">
        <v>23</v>
      </c>
      <c r="B22" s="29"/>
      <c r="C22" s="29"/>
      <c r="D22" s="29"/>
      <c r="E22" s="16"/>
      <c r="F22" s="17"/>
      <c r="G22" s="18"/>
    </row>
    <row r="23" spans="1:7" ht="12.75" customHeight="1" x14ac:dyDescent="0.3">
      <c r="A23" s="29" t="s">
        <v>22</v>
      </c>
      <c r="B23" s="29"/>
      <c r="C23" s="29"/>
      <c r="D23" s="29"/>
      <c r="E23" s="16"/>
      <c r="F23" s="17"/>
      <c r="G23" s="18"/>
    </row>
    <row r="24" spans="1:7" ht="13.5" customHeight="1" x14ac:dyDescent="0.3">
      <c r="A24" s="29" t="s">
        <v>21</v>
      </c>
      <c r="B24" s="29"/>
      <c r="C24" s="29"/>
      <c r="D24" s="29"/>
      <c r="E24" s="16"/>
      <c r="F24" s="17"/>
      <c r="G24" s="18"/>
    </row>
    <row r="25" spans="1:7" ht="12" customHeight="1" x14ac:dyDescent="0.3">
      <c r="A25" s="29" t="s">
        <v>20</v>
      </c>
      <c r="B25" s="29"/>
      <c r="C25" s="29"/>
      <c r="D25" s="29"/>
      <c r="E25" s="16"/>
      <c r="F25" s="17"/>
      <c r="G25" s="18"/>
    </row>
    <row r="26" spans="1:7" x14ac:dyDescent="0.3">
      <c r="A26" s="28" t="s">
        <v>19</v>
      </c>
      <c r="B26" s="28"/>
      <c r="C26" s="28"/>
      <c r="D26" s="28"/>
      <c r="E26" s="19"/>
      <c r="F26" s="20"/>
      <c r="G26" s="21"/>
    </row>
    <row r="27" spans="1:7" x14ac:dyDescent="0.3">
      <c r="A27" s="15" t="s">
        <v>169</v>
      </c>
      <c r="B27" s="15"/>
      <c r="C27" s="15"/>
      <c r="D27" s="15"/>
      <c r="E27" s="15"/>
      <c r="F27" s="15"/>
      <c r="G27" s="15"/>
    </row>
    <row r="28" spans="1:7" x14ac:dyDescent="0.3">
      <c r="A28" s="15"/>
      <c r="B28" s="15"/>
      <c r="C28" s="15"/>
      <c r="D28" s="15"/>
      <c r="E28" s="15"/>
      <c r="F28" s="15"/>
      <c r="G28" s="15"/>
    </row>
    <row r="29" spans="1:7" ht="14.25" customHeight="1" x14ac:dyDescent="0.3">
      <c r="A29" s="39" t="s">
        <v>28</v>
      </c>
      <c r="B29" s="40"/>
      <c r="C29" s="40"/>
      <c r="D29" s="41"/>
      <c r="E29" s="39" t="s">
        <v>27</v>
      </c>
      <c r="F29" s="40"/>
      <c r="G29" s="41"/>
    </row>
    <row r="30" spans="1:7" x14ac:dyDescent="0.3">
      <c r="A30" s="2" t="s">
        <v>65</v>
      </c>
      <c r="B30" s="2" t="s">
        <v>0</v>
      </c>
      <c r="C30" s="2" t="s">
        <v>1</v>
      </c>
      <c r="D30" s="2" t="s">
        <v>2</v>
      </c>
      <c r="E30" s="2" t="s">
        <v>3</v>
      </c>
      <c r="F30" s="14" t="s">
        <v>4</v>
      </c>
      <c r="G30" s="14"/>
    </row>
    <row r="31" spans="1:7" x14ac:dyDescent="0.3">
      <c r="A31" s="35">
        <v>1</v>
      </c>
      <c r="B31" s="36" t="s">
        <v>35</v>
      </c>
      <c r="C31" s="37" t="s">
        <v>30</v>
      </c>
      <c r="D31" s="38">
        <v>18</v>
      </c>
      <c r="E31" s="1"/>
      <c r="F31" s="10">
        <f>D31*E31</f>
        <v>0</v>
      </c>
      <c r="G31" s="10"/>
    </row>
    <row r="32" spans="1:7" x14ac:dyDescent="0.3">
      <c r="A32" s="35">
        <v>2</v>
      </c>
      <c r="B32" s="36" t="s">
        <v>36</v>
      </c>
      <c r="C32" s="37" t="s">
        <v>30</v>
      </c>
      <c r="D32" s="38">
        <v>14</v>
      </c>
      <c r="E32" s="1"/>
      <c r="F32" s="10">
        <f t="shared" ref="F32:F62" si="0">D32*E32</f>
        <v>0</v>
      </c>
      <c r="G32" s="10"/>
    </row>
    <row r="33" spans="1:7" x14ac:dyDescent="0.3">
      <c r="A33" s="35">
        <v>3</v>
      </c>
      <c r="B33" s="36" t="s">
        <v>37</v>
      </c>
      <c r="C33" s="37" t="s">
        <v>30</v>
      </c>
      <c r="D33" s="38">
        <v>47</v>
      </c>
      <c r="E33" s="1"/>
      <c r="F33" s="10">
        <f t="shared" si="0"/>
        <v>0</v>
      </c>
      <c r="G33" s="10"/>
    </row>
    <row r="34" spans="1:7" x14ac:dyDescent="0.3">
      <c r="A34" s="35">
        <v>4</v>
      </c>
      <c r="B34" s="36" t="s">
        <v>38</v>
      </c>
      <c r="C34" s="37" t="s">
        <v>30</v>
      </c>
      <c r="D34" s="38">
        <v>129</v>
      </c>
      <c r="E34" s="1"/>
      <c r="F34" s="10">
        <f t="shared" si="0"/>
        <v>0</v>
      </c>
      <c r="G34" s="10"/>
    </row>
    <row r="35" spans="1:7" ht="24" x14ac:dyDescent="0.3">
      <c r="A35" s="35">
        <v>5</v>
      </c>
      <c r="B35" s="36" t="s">
        <v>39</v>
      </c>
      <c r="C35" s="37" t="s">
        <v>30</v>
      </c>
      <c r="D35" s="38">
        <v>147</v>
      </c>
      <c r="E35" s="1"/>
      <c r="F35" s="10">
        <f t="shared" si="0"/>
        <v>0</v>
      </c>
      <c r="G35" s="10"/>
    </row>
    <row r="36" spans="1:7" x14ac:dyDescent="0.3">
      <c r="A36" s="35">
        <v>6</v>
      </c>
      <c r="B36" s="36" t="s">
        <v>40</v>
      </c>
      <c r="C36" s="37" t="s">
        <v>30</v>
      </c>
      <c r="D36" s="38">
        <v>13</v>
      </c>
      <c r="E36" s="1"/>
      <c r="F36" s="10">
        <f t="shared" si="0"/>
        <v>0</v>
      </c>
      <c r="G36" s="10"/>
    </row>
    <row r="37" spans="1:7" x14ac:dyDescent="0.3">
      <c r="A37" s="35">
        <v>7</v>
      </c>
      <c r="B37" s="36" t="s">
        <v>41</v>
      </c>
      <c r="C37" s="37" t="s">
        <v>30</v>
      </c>
      <c r="D37" s="38">
        <v>29</v>
      </c>
      <c r="E37" s="1"/>
      <c r="F37" s="10">
        <f t="shared" si="0"/>
        <v>0</v>
      </c>
      <c r="G37" s="10"/>
    </row>
    <row r="38" spans="1:7" ht="24" x14ac:dyDescent="0.3">
      <c r="A38" s="35">
        <v>8</v>
      </c>
      <c r="B38" s="36" t="s">
        <v>42</v>
      </c>
      <c r="C38" s="37" t="s">
        <v>30</v>
      </c>
      <c r="D38" s="38">
        <v>6</v>
      </c>
      <c r="E38" s="1"/>
      <c r="F38" s="10">
        <f t="shared" si="0"/>
        <v>0</v>
      </c>
      <c r="G38" s="10"/>
    </row>
    <row r="39" spans="1:7" x14ac:dyDescent="0.3">
      <c r="A39" s="35">
        <v>9</v>
      </c>
      <c r="B39" s="36" t="s">
        <v>43</v>
      </c>
      <c r="C39" s="37" t="s">
        <v>30</v>
      </c>
      <c r="D39" s="38">
        <v>14</v>
      </c>
      <c r="E39" s="1"/>
      <c r="F39" s="10">
        <f t="shared" si="0"/>
        <v>0</v>
      </c>
      <c r="G39" s="10"/>
    </row>
    <row r="40" spans="1:7" ht="24" x14ac:dyDescent="0.3">
      <c r="A40" s="35">
        <v>10</v>
      </c>
      <c r="B40" s="36" t="s">
        <v>44</v>
      </c>
      <c r="C40" s="37" t="s">
        <v>30</v>
      </c>
      <c r="D40" s="38">
        <v>106</v>
      </c>
      <c r="E40" s="1"/>
      <c r="F40" s="10">
        <f t="shared" si="0"/>
        <v>0</v>
      </c>
      <c r="G40" s="10"/>
    </row>
    <row r="41" spans="1:7" ht="24" x14ac:dyDescent="0.3">
      <c r="A41" s="35">
        <v>11</v>
      </c>
      <c r="B41" s="36" t="s">
        <v>45</v>
      </c>
      <c r="C41" s="37" t="s">
        <v>30</v>
      </c>
      <c r="D41" s="38">
        <v>13</v>
      </c>
      <c r="E41" s="1"/>
      <c r="F41" s="10">
        <f t="shared" si="0"/>
        <v>0</v>
      </c>
      <c r="G41" s="10"/>
    </row>
    <row r="42" spans="1:7" ht="14.25" customHeight="1" x14ac:dyDescent="0.3">
      <c r="A42" s="35">
        <v>12</v>
      </c>
      <c r="B42" s="36" t="s">
        <v>46</v>
      </c>
      <c r="C42" s="37" t="s">
        <v>30</v>
      </c>
      <c r="D42" s="38">
        <v>9</v>
      </c>
      <c r="E42" s="1"/>
      <c r="F42" s="10">
        <f t="shared" si="0"/>
        <v>0</v>
      </c>
      <c r="G42" s="10"/>
    </row>
    <row r="43" spans="1:7" ht="14.25" customHeight="1" x14ac:dyDescent="0.3">
      <c r="A43" s="35">
        <v>13</v>
      </c>
      <c r="B43" s="36" t="s">
        <v>47</v>
      </c>
      <c r="C43" s="37" t="s">
        <v>30</v>
      </c>
      <c r="D43" s="38">
        <v>10</v>
      </c>
      <c r="E43" s="1"/>
      <c r="F43" s="10">
        <f t="shared" si="0"/>
        <v>0</v>
      </c>
      <c r="G43" s="10"/>
    </row>
    <row r="44" spans="1:7" ht="15.75" customHeight="1" x14ac:dyDescent="0.3">
      <c r="A44" s="35">
        <v>14</v>
      </c>
      <c r="B44" s="36" t="s">
        <v>48</v>
      </c>
      <c r="C44" s="37" t="s">
        <v>31</v>
      </c>
      <c r="D44" s="38">
        <v>220</v>
      </c>
      <c r="E44" s="1"/>
      <c r="F44" s="10">
        <f t="shared" si="0"/>
        <v>0</v>
      </c>
      <c r="G44" s="10"/>
    </row>
    <row r="45" spans="1:7" ht="15" customHeight="1" x14ac:dyDescent="0.3">
      <c r="A45" s="35">
        <v>15</v>
      </c>
      <c r="B45" s="36" t="s">
        <v>49</v>
      </c>
      <c r="C45" s="37" t="s">
        <v>31</v>
      </c>
      <c r="D45" s="38">
        <v>15</v>
      </c>
      <c r="E45" s="1"/>
      <c r="F45" s="10">
        <f t="shared" si="0"/>
        <v>0</v>
      </c>
      <c r="G45" s="10"/>
    </row>
    <row r="46" spans="1:7" ht="13.5" customHeight="1" x14ac:dyDescent="0.3">
      <c r="A46" s="35">
        <v>16</v>
      </c>
      <c r="B46" s="36" t="s">
        <v>50</v>
      </c>
      <c r="C46" s="37" t="s">
        <v>31</v>
      </c>
      <c r="D46" s="38">
        <v>120</v>
      </c>
      <c r="E46" s="1"/>
      <c r="F46" s="10">
        <f t="shared" si="0"/>
        <v>0</v>
      </c>
      <c r="G46" s="10"/>
    </row>
    <row r="47" spans="1:7" ht="16.5" customHeight="1" x14ac:dyDescent="0.3">
      <c r="A47" s="35">
        <v>17</v>
      </c>
      <c r="B47" s="36" t="s">
        <v>51</v>
      </c>
      <c r="C47" s="37" t="s">
        <v>30</v>
      </c>
      <c r="D47" s="38">
        <v>21</v>
      </c>
      <c r="E47" s="1"/>
      <c r="F47" s="10">
        <f t="shared" si="0"/>
        <v>0</v>
      </c>
      <c r="G47" s="10"/>
    </row>
    <row r="48" spans="1:7" ht="15" customHeight="1" x14ac:dyDescent="0.3">
      <c r="A48" s="35">
        <v>18</v>
      </c>
      <c r="B48" s="36" t="s">
        <v>52</v>
      </c>
      <c r="C48" s="37" t="s">
        <v>30</v>
      </c>
      <c r="D48" s="38">
        <v>1</v>
      </c>
      <c r="E48" s="1"/>
      <c r="F48" s="10">
        <f t="shared" si="0"/>
        <v>0</v>
      </c>
      <c r="G48" s="10"/>
    </row>
    <row r="49" spans="1:7" ht="14.25" customHeight="1" x14ac:dyDescent="0.3">
      <c r="A49" s="35">
        <v>19</v>
      </c>
      <c r="B49" s="36" t="s">
        <v>53</v>
      </c>
      <c r="C49" s="37" t="s">
        <v>30</v>
      </c>
      <c r="D49" s="38">
        <v>3</v>
      </c>
      <c r="E49" s="1"/>
      <c r="F49" s="10">
        <f t="shared" si="0"/>
        <v>0</v>
      </c>
      <c r="G49" s="10"/>
    </row>
    <row r="50" spans="1:7" ht="15.75" customHeight="1" x14ac:dyDescent="0.3">
      <c r="A50" s="35">
        <v>20</v>
      </c>
      <c r="B50" s="36" t="s">
        <v>54</v>
      </c>
      <c r="C50" s="37" t="s">
        <v>31</v>
      </c>
      <c r="D50" s="38">
        <v>730</v>
      </c>
      <c r="E50" s="1"/>
      <c r="F50" s="10">
        <f t="shared" si="0"/>
        <v>0</v>
      </c>
      <c r="G50" s="10"/>
    </row>
    <row r="51" spans="1:7" ht="15" customHeight="1" x14ac:dyDescent="0.3">
      <c r="A51" s="35">
        <v>21</v>
      </c>
      <c r="B51" s="36" t="s">
        <v>55</v>
      </c>
      <c r="C51" s="37" t="s">
        <v>30</v>
      </c>
      <c r="D51" s="38">
        <v>63</v>
      </c>
      <c r="E51" s="1"/>
      <c r="F51" s="10">
        <f t="shared" si="0"/>
        <v>0</v>
      </c>
      <c r="G51" s="10"/>
    </row>
    <row r="52" spans="1:7" ht="15.75" customHeight="1" x14ac:dyDescent="0.3">
      <c r="A52" s="35">
        <v>22</v>
      </c>
      <c r="B52" s="36" t="s">
        <v>56</v>
      </c>
      <c r="C52" s="37" t="s">
        <v>30</v>
      </c>
      <c r="D52" s="38">
        <v>3</v>
      </c>
      <c r="E52" s="1"/>
      <c r="F52" s="10">
        <f t="shared" si="0"/>
        <v>0</v>
      </c>
      <c r="G52" s="10"/>
    </row>
    <row r="53" spans="1:7" ht="15.75" customHeight="1" x14ac:dyDescent="0.3">
      <c r="A53" s="35">
        <v>23</v>
      </c>
      <c r="B53" s="36" t="s">
        <v>57</v>
      </c>
      <c r="C53" s="37" t="s">
        <v>30</v>
      </c>
      <c r="D53" s="38">
        <v>40</v>
      </c>
      <c r="E53" s="1"/>
      <c r="F53" s="10">
        <f t="shared" si="0"/>
        <v>0</v>
      </c>
      <c r="G53" s="10"/>
    </row>
    <row r="54" spans="1:7" ht="18" customHeight="1" x14ac:dyDescent="0.3">
      <c r="A54" s="35">
        <v>24</v>
      </c>
      <c r="B54" s="36" t="s">
        <v>58</v>
      </c>
      <c r="C54" s="37" t="s">
        <v>30</v>
      </c>
      <c r="D54" s="38">
        <v>52</v>
      </c>
      <c r="E54" s="1"/>
      <c r="F54" s="10">
        <f t="shared" si="0"/>
        <v>0</v>
      </c>
      <c r="G54" s="10"/>
    </row>
    <row r="55" spans="1:7" ht="18.75" customHeight="1" x14ac:dyDescent="0.3">
      <c r="A55" s="35">
        <v>25</v>
      </c>
      <c r="B55" s="36" t="s">
        <v>59</v>
      </c>
      <c r="C55" s="37" t="s">
        <v>30</v>
      </c>
      <c r="D55" s="38">
        <v>21</v>
      </c>
      <c r="E55" s="1"/>
      <c r="F55" s="10">
        <f t="shared" si="0"/>
        <v>0</v>
      </c>
      <c r="G55" s="10"/>
    </row>
    <row r="56" spans="1:7" ht="18.75" customHeight="1" x14ac:dyDescent="0.3">
      <c r="A56" s="35">
        <v>26</v>
      </c>
      <c r="B56" s="36" t="s">
        <v>60</v>
      </c>
      <c r="C56" s="37" t="s">
        <v>30</v>
      </c>
      <c r="D56" s="38">
        <v>12</v>
      </c>
      <c r="E56" s="1"/>
      <c r="F56" s="10">
        <f t="shared" si="0"/>
        <v>0</v>
      </c>
      <c r="G56" s="10"/>
    </row>
    <row r="57" spans="1:7" ht="15.75" customHeight="1" x14ac:dyDescent="0.3">
      <c r="A57" s="35">
        <v>27</v>
      </c>
      <c r="B57" s="36" t="s">
        <v>61</v>
      </c>
      <c r="C57" s="37" t="s">
        <v>30</v>
      </c>
      <c r="D57" s="38">
        <v>31</v>
      </c>
      <c r="E57" s="1"/>
      <c r="F57" s="10">
        <f t="shared" si="0"/>
        <v>0</v>
      </c>
      <c r="G57" s="10"/>
    </row>
    <row r="58" spans="1:7" ht="16.5" customHeight="1" x14ac:dyDescent="0.3">
      <c r="A58" s="35">
        <v>28</v>
      </c>
      <c r="B58" s="36" t="s">
        <v>62</v>
      </c>
      <c r="C58" s="37" t="s">
        <v>30</v>
      </c>
      <c r="D58" s="38">
        <v>48</v>
      </c>
      <c r="E58" s="1"/>
      <c r="F58" s="10">
        <f t="shared" si="0"/>
        <v>0</v>
      </c>
      <c r="G58" s="10"/>
    </row>
    <row r="59" spans="1:7" ht="15.75" customHeight="1" x14ac:dyDescent="0.3">
      <c r="A59" s="35">
        <v>29</v>
      </c>
      <c r="B59" s="36" t="s">
        <v>63</v>
      </c>
      <c r="C59" s="37" t="s">
        <v>30</v>
      </c>
      <c r="D59" s="38">
        <v>41</v>
      </c>
      <c r="E59" s="1"/>
      <c r="F59" s="10">
        <f t="shared" si="0"/>
        <v>0</v>
      </c>
      <c r="G59" s="10"/>
    </row>
    <row r="60" spans="1:7" ht="15.75" customHeight="1" x14ac:dyDescent="0.3">
      <c r="A60" s="35">
        <v>30</v>
      </c>
      <c r="B60" s="36" t="s">
        <v>64</v>
      </c>
      <c r="C60" s="37" t="s">
        <v>30</v>
      </c>
      <c r="D60" s="38">
        <v>3</v>
      </c>
      <c r="E60" s="1"/>
      <c r="F60" s="10">
        <f t="shared" si="0"/>
        <v>0</v>
      </c>
      <c r="G60" s="10"/>
    </row>
    <row r="61" spans="1:7" ht="15" customHeight="1" x14ac:dyDescent="0.3">
      <c r="A61" s="35">
        <v>31</v>
      </c>
      <c r="B61" s="36" t="s">
        <v>66</v>
      </c>
      <c r="C61" s="37" t="s">
        <v>30</v>
      </c>
      <c r="D61" s="38">
        <v>263</v>
      </c>
      <c r="E61" s="1"/>
      <c r="F61" s="10">
        <f t="shared" si="0"/>
        <v>0</v>
      </c>
      <c r="G61" s="10"/>
    </row>
    <row r="62" spans="1:7" ht="15.75" customHeight="1" x14ac:dyDescent="0.3">
      <c r="A62" s="35">
        <v>32</v>
      </c>
      <c r="B62" s="36" t="s">
        <v>67</v>
      </c>
      <c r="C62" s="37" t="s">
        <v>30</v>
      </c>
      <c r="D62" s="38">
        <v>4</v>
      </c>
      <c r="E62" s="1"/>
      <c r="F62" s="10">
        <f t="shared" si="0"/>
        <v>0</v>
      </c>
      <c r="G62" s="10"/>
    </row>
    <row r="63" spans="1:7" ht="15.75" customHeight="1" x14ac:dyDescent="0.3">
      <c r="A63" s="35">
        <v>33</v>
      </c>
      <c r="B63" s="36" t="s">
        <v>68</v>
      </c>
      <c r="C63" s="37" t="s">
        <v>30</v>
      </c>
      <c r="D63" s="38">
        <v>18</v>
      </c>
      <c r="E63" s="1"/>
      <c r="F63" s="10">
        <f t="shared" ref="F63:F126" si="1">D63*E63</f>
        <v>0</v>
      </c>
      <c r="G63" s="10"/>
    </row>
    <row r="64" spans="1:7" ht="15.75" customHeight="1" x14ac:dyDescent="0.3">
      <c r="A64" s="35">
        <v>34</v>
      </c>
      <c r="B64" s="36" t="s">
        <v>69</v>
      </c>
      <c r="C64" s="37" t="s">
        <v>30</v>
      </c>
      <c r="D64" s="38">
        <v>39</v>
      </c>
      <c r="E64" s="1"/>
      <c r="F64" s="10">
        <f t="shared" si="1"/>
        <v>0</v>
      </c>
      <c r="G64" s="10"/>
    </row>
    <row r="65" spans="1:7" ht="15.75" customHeight="1" x14ac:dyDescent="0.3">
      <c r="A65" s="35">
        <v>35</v>
      </c>
      <c r="B65" s="36" t="s">
        <v>70</v>
      </c>
      <c r="C65" s="37" t="s">
        <v>30</v>
      </c>
      <c r="D65" s="38">
        <v>18</v>
      </c>
      <c r="E65" s="1"/>
      <c r="F65" s="10">
        <f t="shared" si="1"/>
        <v>0</v>
      </c>
      <c r="G65" s="10"/>
    </row>
    <row r="66" spans="1:7" ht="15.75" customHeight="1" x14ac:dyDescent="0.3">
      <c r="A66" s="35">
        <v>36</v>
      </c>
      <c r="B66" s="36" t="s">
        <v>71</v>
      </c>
      <c r="C66" s="37" t="s">
        <v>30</v>
      </c>
      <c r="D66" s="38">
        <v>5</v>
      </c>
      <c r="E66" s="1"/>
      <c r="F66" s="10">
        <f t="shared" si="1"/>
        <v>0</v>
      </c>
      <c r="G66" s="10"/>
    </row>
    <row r="67" spans="1:7" ht="15.75" customHeight="1" x14ac:dyDescent="0.3">
      <c r="A67" s="35">
        <v>37</v>
      </c>
      <c r="B67" s="36" t="s">
        <v>72</v>
      </c>
      <c r="C67" s="37" t="s">
        <v>30</v>
      </c>
      <c r="D67" s="38">
        <v>5</v>
      </c>
      <c r="E67" s="1"/>
      <c r="F67" s="10">
        <f t="shared" si="1"/>
        <v>0</v>
      </c>
      <c r="G67" s="10"/>
    </row>
    <row r="68" spans="1:7" ht="15.75" customHeight="1" x14ac:dyDescent="0.3">
      <c r="A68" s="35">
        <v>38</v>
      </c>
      <c r="B68" s="36" t="s">
        <v>73</v>
      </c>
      <c r="C68" s="37" t="s">
        <v>31</v>
      </c>
      <c r="D68" s="38">
        <v>1405.65</v>
      </c>
      <c r="E68" s="1"/>
      <c r="F68" s="10">
        <f t="shared" si="1"/>
        <v>0</v>
      </c>
      <c r="G68" s="10"/>
    </row>
    <row r="69" spans="1:7" ht="15.75" customHeight="1" x14ac:dyDescent="0.3">
      <c r="A69" s="35">
        <v>39</v>
      </c>
      <c r="B69" s="36" t="s">
        <v>74</v>
      </c>
      <c r="C69" s="37" t="s">
        <v>31</v>
      </c>
      <c r="D69" s="38">
        <v>305.3</v>
      </c>
      <c r="E69" s="1"/>
      <c r="F69" s="10">
        <f t="shared" si="1"/>
        <v>0</v>
      </c>
      <c r="G69" s="10"/>
    </row>
    <row r="70" spans="1:7" ht="15.75" customHeight="1" x14ac:dyDescent="0.3">
      <c r="A70" s="35">
        <v>40</v>
      </c>
      <c r="B70" s="36" t="s">
        <v>75</v>
      </c>
      <c r="C70" s="37" t="s">
        <v>31</v>
      </c>
      <c r="D70" s="38">
        <v>26.33</v>
      </c>
      <c r="E70" s="1"/>
      <c r="F70" s="10">
        <f t="shared" si="1"/>
        <v>0</v>
      </c>
      <c r="G70" s="10"/>
    </row>
    <row r="71" spans="1:7" ht="15.75" customHeight="1" x14ac:dyDescent="0.3">
      <c r="A71" s="35">
        <v>41</v>
      </c>
      <c r="B71" s="36" t="s">
        <v>76</v>
      </c>
      <c r="C71" s="37" t="s">
        <v>31</v>
      </c>
      <c r="D71" s="38">
        <v>778.31</v>
      </c>
      <c r="E71" s="1"/>
      <c r="F71" s="10">
        <f t="shared" si="1"/>
        <v>0</v>
      </c>
      <c r="G71" s="10"/>
    </row>
    <row r="72" spans="1:7" ht="15.75" customHeight="1" x14ac:dyDescent="0.3">
      <c r="A72" s="35">
        <v>42</v>
      </c>
      <c r="B72" s="36" t="s">
        <v>77</v>
      </c>
      <c r="C72" s="37" t="s">
        <v>31</v>
      </c>
      <c r="D72" s="38">
        <v>200</v>
      </c>
      <c r="E72" s="1"/>
      <c r="F72" s="10">
        <f t="shared" si="1"/>
        <v>0</v>
      </c>
      <c r="G72" s="10"/>
    </row>
    <row r="73" spans="1:7" ht="26.25" customHeight="1" x14ac:dyDescent="0.3">
      <c r="A73" s="35">
        <v>43</v>
      </c>
      <c r="B73" s="36" t="s">
        <v>78</v>
      </c>
      <c r="C73" s="37" t="s">
        <v>31</v>
      </c>
      <c r="D73" s="38">
        <v>55</v>
      </c>
      <c r="E73" s="1"/>
      <c r="F73" s="10">
        <f t="shared" si="1"/>
        <v>0</v>
      </c>
      <c r="G73" s="10"/>
    </row>
    <row r="74" spans="1:7" ht="25.5" customHeight="1" x14ac:dyDescent="0.3">
      <c r="A74" s="35">
        <v>44</v>
      </c>
      <c r="B74" s="36" t="s">
        <v>79</v>
      </c>
      <c r="C74" s="37" t="s">
        <v>31</v>
      </c>
      <c r="D74" s="38">
        <v>63</v>
      </c>
      <c r="E74" s="1"/>
      <c r="F74" s="10">
        <f t="shared" si="1"/>
        <v>0</v>
      </c>
      <c r="G74" s="10"/>
    </row>
    <row r="75" spans="1:7" ht="26.25" customHeight="1" x14ac:dyDescent="0.3">
      <c r="A75" s="35">
        <v>45</v>
      </c>
      <c r="B75" s="36" t="s">
        <v>80</v>
      </c>
      <c r="C75" s="37" t="s">
        <v>31</v>
      </c>
      <c r="D75" s="38">
        <v>120</v>
      </c>
      <c r="E75" s="1"/>
      <c r="F75" s="10">
        <f t="shared" si="1"/>
        <v>0</v>
      </c>
      <c r="G75" s="10"/>
    </row>
    <row r="76" spans="1:7" ht="24" customHeight="1" x14ac:dyDescent="0.3">
      <c r="A76" s="35">
        <v>46</v>
      </c>
      <c r="B76" s="36" t="s">
        <v>81</v>
      </c>
      <c r="C76" s="37" t="s">
        <v>31</v>
      </c>
      <c r="D76" s="38">
        <v>60</v>
      </c>
      <c r="E76" s="1"/>
      <c r="F76" s="10">
        <f t="shared" si="1"/>
        <v>0</v>
      </c>
      <c r="G76" s="10"/>
    </row>
    <row r="77" spans="1:7" ht="15.75" customHeight="1" x14ac:dyDescent="0.3">
      <c r="A77" s="35">
        <v>47</v>
      </c>
      <c r="B77" s="36" t="s">
        <v>82</v>
      </c>
      <c r="C77" s="37" t="s">
        <v>31</v>
      </c>
      <c r="D77" s="38">
        <v>300</v>
      </c>
      <c r="E77" s="1"/>
      <c r="F77" s="10">
        <f t="shared" si="1"/>
        <v>0</v>
      </c>
      <c r="G77" s="10"/>
    </row>
    <row r="78" spans="1:7" ht="15.75" customHeight="1" x14ac:dyDescent="0.3">
      <c r="A78" s="35">
        <v>48</v>
      </c>
      <c r="B78" s="36" t="s">
        <v>83</v>
      </c>
      <c r="C78" s="37" t="s">
        <v>31</v>
      </c>
      <c r="D78" s="38">
        <v>32.64</v>
      </c>
      <c r="E78" s="1"/>
      <c r="F78" s="10">
        <f t="shared" si="1"/>
        <v>0</v>
      </c>
      <c r="G78" s="10"/>
    </row>
    <row r="79" spans="1:7" ht="15.75" customHeight="1" x14ac:dyDescent="0.3">
      <c r="A79" s="35">
        <v>49</v>
      </c>
      <c r="B79" s="36" t="s">
        <v>84</v>
      </c>
      <c r="C79" s="37" t="s">
        <v>31</v>
      </c>
      <c r="D79" s="38">
        <v>120</v>
      </c>
      <c r="E79" s="1"/>
      <c r="F79" s="10">
        <f t="shared" si="1"/>
        <v>0</v>
      </c>
      <c r="G79" s="10"/>
    </row>
    <row r="80" spans="1:7" ht="15.75" customHeight="1" x14ac:dyDescent="0.3">
      <c r="A80" s="35">
        <v>50</v>
      </c>
      <c r="B80" s="36" t="s">
        <v>85</v>
      </c>
      <c r="C80" s="37" t="s">
        <v>31</v>
      </c>
      <c r="D80" s="38">
        <v>110</v>
      </c>
      <c r="E80" s="1"/>
      <c r="F80" s="10">
        <f t="shared" si="1"/>
        <v>0</v>
      </c>
      <c r="G80" s="10"/>
    </row>
    <row r="81" spans="1:7" ht="15.75" customHeight="1" x14ac:dyDescent="0.3">
      <c r="A81" s="35">
        <v>51</v>
      </c>
      <c r="B81" s="36" t="s">
        <v>86</v>
      </c>
      <c r="C81" s="37" t="s">
        <v>31</v>
      </c>
      <c r="D81" s="38">
        <v>85.3</v>
      </c>
      <c r="E81" s="1"/>
      <c r="F81" s="10">
        <f t="shared" si="1"/>
        <v>0</v>
      </c>
      <c r="G81" s="10"/>
    </row>
    <row r="82" spans="1:7" ht="15.75" customHeight="1" x14ac:dyDescent="0.3">
      <c r="A82" s="35">
        <v>52</v>
      </c>
      <c r="B82" s="36" t="s">
        <v>87</v>
      </c>
      <c r="C82" s="37" t="s">
        <v>31</v>
      </c>
      <c r="D82" s="38">
        <v>17.34</v>
      </c>
      <c r="E82" s="1"/>
      <c r="F82" s="10">
        <f t="shared" si="1"/>
        <v>0</v>
      </c>
      <c r="G82" s="10"/>
    </row>
    <row r="83" spans="1:7" ht="15.75" customHeight="1" x14ac:dyDescent="0.3">
      <c r="A83" s="35">
        <v>53</v>
      </c>
      <c r="B83" s="36" t="s">
        <v>88</v>
      </c>
      <c r="C83" s="37" t="s">
        <v>31</v>
      </c>
      <c r="D83" s="38">
        <v>65.28</v>
      </c>
      <c r="E83" s="1"/>
      <c r="F83" s="10">
        <f t="shared" si="1"/>
        <v>0</v>
      </c>
      <c r="G83" s="10"/>
    </row>
    <row r="84" spans="1:7" ht="15.75" customHeight="1" x14ac:dyDescent="0.3">
      <c r="A84" s="35">
        <v>54</v>
      </c>
      <c r="B84" s="36" t="s">
        <v>89</v>
      </c>
      <c r="C84" s="37" t="s">
        <v>31</v>
      </c>
      <c r="D84" s="38">
        <v>15</v>
      </c>
      <c r="E84" s="1"/>
      <c r="F84" s="10">
        <f t="shared" si="1"/>
        <v>0</v>
      </c>
      <c r="G84" s="10"/>
    </row>
    <row r="85" spans="1:7" ht="15.75" customHeight="1" x14ac:dyDescent="0.3">
      <c r="A85" s="35">
        <v>55</v>
      </c>
      <c r="B85" s="36" t="s">
        <v>90</v>
      </c>
      <c r="C85" s="37" t="s">
        <v>31</v>
      </c>
      <c r="D85" s="38">
        <v>11</v>
      </c>
      <c r="E85" s="1"/>
      <c r="F85" s="10">
        <f t="shared" si="1"/>
        <v>0</v>
      </c>
      <c r="G85" s="10"/>
    </row>
    <row r="86" spans="1:7" ht="15.75" customHeight="1" x14ac:dyDescent="0.3">
      <c r="A86" s="35">
        <v>56</v>
      </c>
      <c r="B86" s="36" t="s">
        <v>91</v>
      </c>
      <c r="C86" s="37" t="s">
        <v>31</v>
      </c>
      <c r="D86" s="38">
        <v>65.5</v>
      </c>
      <c r="E86" s="1"/>
      <c r="F86" s="10">
        <f t="shared" si="1"/>
        <v>0</v>
      </c>
      <c r="G86" s="10"/>
    </row>
    <row r="87" spans="1:7" ht="15.75" customHeight="1" x14ac:dyDescent="0.3">
      <c r="A87" s="35">
        <v>57</v>
      </c>
      <c r="B87" s="36" t="s">
        <v>92</v>
      </c>
      <c r="C87" s="37" t="s">
        <v>31</v>
      </c>
      <c r="D87" s="38">
        <v>20</v>
      </c>
      <c r="E87" s="1"/>
      <c r="F87" s="10">
        <f t="shared" si="1"/>
        <v>0</v>
      </c>
      <c r="G87" s="10"/>
    </row>
    <row r="88" spans="1:7" ht="15.75" customHeight="1" x14ac:dyDescent="0.3">
      <c r="A88" s="35">
        <v>58</v>
      </c>
      <c r="B88" s="36" t="s">
        <v>93</v>
      </c>
      <c r="C88" s="37" t="s">
        <v>31</v>
      </c>
      <c r="D88" s="38">
        <v>50</v>
      </c>
      <c r="E88" s="1"/>
      <c r="F88" s="10">
        <f t="shared" si="1"/>
        <v>0</v>
      </c>
      <c r="G88" s="10"/>
    </row>
    <row r="89" spans="1:7" ht="15.75" customHeight="1" x14ac:dyDescent="0.3">
      <c r="A89" s="35">
        <v>59</v>
      </c>
      <c r="B89" s="36" t="s">
        <v>94</v>
      </c>
      <c r="C89" s="37" t="s">
        <v>30</v>
      </c>
      <c r="D89" s="38">
        <v>3</v>
      </c>
      <c r="E89" s="1"/>
      <c r="F89" s="10">
        <f t="shared" si="1"/>
        <v>0</v>
      </c>
      <c r="G89" s="10"/>
    </row>
    <row r="90" spans="1:7" ht="15.75" customHeight="1" x14ac:dyDescent="0.3">
      <c r="A90" s="35">
        <v>60</v>
      </c>
      <c r="B90" s="36" t="s">
        <v>95</v>
      </c>
      <c r="C90" s="37" t="s">
        <v>30</v>
      </c>
      <c r="D90" s="38">
        <v>3</v>
      </c>
      <c r="E90" s="1"/>
      <c r="F90" s="10">
        <f t="shared" si="1"/>
        <v>0</v>
      </c>
      <c r="G90" s="10"/>
    </row>
    <row r="91" spans="1:7" ht="26.25" customHeight="1" x14ac:dyDescent="0.3">
      <c r="A91" s="35">
        <v>61</v>
      </c>
      <c r="B91" s="36" t="s">
        <v>96</v>
      </c>
      <c r="C91" s="37" t="s">
        <v>31</v>
      </c>
      <c r="D91" s="38">
        <v>168.81</v>
      </c>
      <c r="E91" s="1"/>
      <c r="F91" s="10">
        <f t="shared" si="1"/>
        <v>0</v>
      </c>
      <c r="G91" s="10"/>
    </row>
    <row r="92" spans="1:7" ht="27" customHeight="1" x14ac:dyDescent="0.3">
      <c r="A92" s="35">
        <v>62</v>
      </c>
      <c r="B92" s="36" t="s">
        <v>97</v>
      </c>
      <c r="C92" s="37" t="s">
        <v>31</v>
      </c>
      <c r="D92" s="38">
        <v>120</v>
      </c>
      <c r="E92" s="1"/>
      <c r="F92" s="10">
        <f t="shared" si="1"/>
        <v>0</v>
      </c>
      <c r="G92" s="10"/>
    </row>
    <row r="93" spans="1:7" ht="26.25" customHeight="1" x14ac:dyDescent="0.3">
      <c r="A93" s="35">
        <v>63</v>
      </c>
      <c r="B93" s="36" t="s">
        <v>98</v>
      </c>
      <c r="C93" s="37" t="s">
        <v>31</v>
      </c>
      <c r="D93" s="38">
        <v>84.15</v>
      </c>
      <c r="E93" s="1"/>
      <c r="F93" s="10">
        <f t="shared" si="1"/>
        <v>0</v>
      </c>
      <c r="G93" s="10"/>
    </row>
    <row r="94" spans="1:7" ht="25.5" customHeight="1" x14ac:dyDescent="0.3">
      <c r="A94" s="35">
        <v>64</v>
      </c>
      <c r="B94" s="36" t="s">
        <v>99</v>
      </c>
      <c r="C94" s="37" t="s">
        <v>31</v>
      </c>
      <c r="D94" s="38">
        <v>17.850000000000001</v>
      </c>
      <c r="E94" s="1"/>
      <c r="F94" s="10">
        <f t="shared" si="1"/>
        <v>0</v>
      </c>
      <c r="G94" s="10"/>
    </row>
    <row r="95" spans="1:7" ht="16.5" customHeight="1" x14ac:dyDescent="0.3">
      <c r="A95" s="35">
        <v>65</v>
      </c>
      <c r="B95" s="36" t="s">
        <v>100</v>
      </c>
      <c r="C95" s="37" t="s">
        <v>30</v>
      </c>
      <c r="D95" s="38">
        <v>12</v>
      </c>
      <c r="E95" s="1"/>
      <c r="F95" s="10">
        <f t="shared" si="1"/>
        <v>0</v>
      </c>
      <c r="G95" s="10"/>
    </row>
    <row r="96" spans="1:7" ht="15.75" customHeight="1" x14ac:dyDescent="0.3">
      <c r="A96" s="35">
        <v>66</v>
      </c>
      <c r="B96" s="36" t="s">
        <v>101</v>
      </c>
      <c r="C96" s="37" t="s">
        <v>30</v>
      </c>
      <c r="D96" s="38">
        <v>4</v>
      </c>
      <c r="E96" s="1"/>
      <c r="F96" s="10">
        <f t="shared" si="1"/>
        <v>0</v>
      </c>
      <c r="G96" s="10"/>
    </row>
    <row r="97" spans="1:7" ht="15.75" customHeight="1" x14ac:dyDescent="0.3">
      <c r="A97" s="35">
        <v>67</v>
      </c>
      <c r="B97" s="36" t="s">
        <v>102</v>
      </c>
      <c r="C97" s="37" t="s">
        <v>30</v>
      </c>
      <c r="D97" s="38">
        <v>20</v>
      </c>
      <c r="E97" s="1"/>
      <c r="F97" s="10">
        <f t="shared" si="1"/>
        <v>0</v>
      </c>
      <c r="G97" s="10"/>
    </row>
    <row r="98" spans="1:7" ht="27" customHeight="1" x14ac:dyDescent="0.3">
      <c r="A98" s="35">
        <v>68</v>
      </c>
      <c r="B98" s="36" t="s">
        <v>103</v>
      </c>
      <c r="C98" s="37" t="s">
        <v>30</v>
      </c>
      <c r="D98" s="38">
        <v>6</v>
      </c>
      <c r="E98" s="1"/>
      <c r="F98" s="10">
        <f t="shared" si="1"/>
        <v>0</v>
      </c>
      <c r="G98" s="10"/>
    </row>
    <row r="99" spans="1:7" ht="15.75" customHeight="1" x14ac:dyDescent="0.3">
      <c r="A99" s="35">
        <v>69</v>
      </c>
      <c r="B99" s="36" t="s">
        <v>104</v>
      </c>
      <c r="C99" s="37" t="s">
        <v>30</v>
      </c>
      <c r="D99" s="38">
        <v>11</v>
      </c>
      <c r="E99" s="1"/>
      <c r="F99" s="10">
        <f t="shared" si="1"/>
        <v>0</v>
      </c>
      <c r="G99" s="10"/>
    </row>
    <row r="100" spans="1:7" ht="15.75" customHeight="1" x14ac:dyDescent="0.3">
      <c r="A100" s="35">
        <v>70</v>
      </c>
      <c r="B100" s="36" t="s">
        <v>105</v>
      </c>
      <c r="C100" s="37" t="s">
        <v>30</v>
      </c>
      <c r="D100" s="38">
        <v>2</v>
      </c>
      <c r="E100" s="1"/>
      <c r="F100" s="10">
        <f t="shared" si="1"/>
        <v>0</v>
      </c>
      <c r="G100" s="10"/>
    </row>
    <row r="101" spans="1:7" ht="15.75" customHeight="1" x14ac:dyDescent="0.3">
      <c r="A101" s="35">
        <v>71</v>
      </c>
      <c r="B101" s="36" t="s">
        <v>106</v>
      </c>
      <c r="C101" s="37" t="s">
        <v>30</v>
      </c>
      <c r="D101" s="38">
        <v>6</v>
      </c>
      <c r="E101" s="1"/>
      <c r="F101" s="10">
        <f t="shared" si="1"/>
        <v>0</v>
      </c>
      <c r="G101" s="10"/>
    </row>
    <row r="102" spans="1:7" ht="15.75" customHeight="1" x14ac:dyDescent="0.3">
      <c r="A102" s="35">
        <v>72</v>
      </c>
      <c r="B102" s="36" t="s">
        <v>107</v>
      </c>
      <c r="C102" s="37" t="s">
        <v>30</v>
      </c>
      <c r="D102" s="38">
        <v>4</v>
      </c>
      <c r="E102" s="1"/>
      <c r="F102" s="10">
        <f t="shared" si="1"/>
        <v>0</v>
      </c>
      <c r="G102" s="10"/>
    </row>
    <row r="103" spans="1:7" ht="15.75" customHeight="1" x14ac:dyDescent="0.3">
      <c r="A103" s="35">
        <v>73</v>
      </c>
      <c r="B103" s="36" t="s">
        <v>108</v>
      </c>
      <c r="C103" s="37" t="s">
        <v>31</v>
      </c>
      <c r="D103" s="38">
        <v>39.26</v>
      </c>
      <c r="E103" s="1"/>
      <c r="F103" s="10">
        <f t="shared" si="1"/>
        <v>0</v>
      </c>
      <c r="G103" s="10"/>
    </row>
    <row r="104" spans="1:7" ht="15.75" customHeight="1" x14ac:dyDescent="0.3">
      <c r="A104" s="35">
        <v>74</v>
      </c>
      <c r="B104" s="36" t="s">
        <v>109</v>
      </c>
      <c r="C104" s="37" t="s">
        <v>31</v>
      </c>
      <c r="D104" s="38">
        <v>25</v>
      </c>
      <c r="E104" s="1"/>
      <c r="F104" s="10">
        <f t="shared" si="1"/>
        <v>0</v>
      </c>
      <c r="G104" s="10"/>
    </row>
    <row r="105" spans="1:7" ht="15.75" customHeight="1" x14ac:dyDescent="0.3">
      <c r="A105" s="35">
        <v>75</v>
      </c>
      <c r="B105" s="36" t="s">
        <v>110</v>
      </c>
      <c r="C105" s="37" t="s">
        <v>31</v>
      </c>
      <c r="D105" s="38">
        <v>37.299999999999997</v>
      </c>
      <c r="E105" s="1"/>
      <c r="F105" s="10">
        <f t="shared" si="1"/>
        <v>0</v>
      </c>
      <c r="G105" s="10"/>
    </row>
    <row r="106" spans="1:7" ht="15.75" customHeight="1" x14ac:dyDescent="0.3">
      <c r="A106" s="35">
        <v>76</v>
      </c>
      <c r="B106" s="36" t="s">
        <v>111</v>
      </c>
      <c r="C106" s="37" t="s">
        <v>30</v>
      </c>
      <c r="D106" s="38">
        <v>496</v>
      </c>
      <c r="E106" s="1"/>
      <c r="F106" s="10">
        <f t="shared" si="1"/>
        <v>0</v>
      </c>
      <c r="G106" s="10"/>
    </row>
    <row r="107" spans="1:7" ht="15.75" customHeight="1" x14ac:dyDescent="0.3">
      <c r="A107" s="35">
        <v>77</v>
      </c>
      <c r="B107" s="36" t="s">
        <v>112</v>
      </c>
      <c r="C107" s="37" t="s">
        <v>30</v>
      </c>
      <c r="D107" s="38">
        <v>359</v>
      </c>
      <c r="E107" s="1"/>
      <c r="F107" s="10">
        <f t="shared" si="1"/>
        <v>0</v>
      </c>
      <c r="G107" s="10"/>
    </row>
    <row r="108" spans="1:7" ht="15.75" customHeight="1" x14ac:dyDescent="0.3">
      <c r="A108" s="35">
        <v>78</v>
      </c>
      <c r="B108" s="36" t="s">
        <v>113</v>
      </c>
      <c r="C108" s="37" t="s">
        <v>30</v>
      </c>
      <c r="D108" s="38">
        <v>5</v>
      </c>
      <c r="E108" s="1"/>
      <c r="F108" s="10">
        <f t="shared" si="1"/>
        <v>0</v>
      </c>
      <c r="G108" s="10"/>
    </row>
    <row r="109" spans="1:7" ht="15.75" customHeight="1" x14ac:dyDescent="0.3">
      <c r="A109" s="35">
        <v>79</v>
      </c>
      <c r="B109" s="36" t="s">
        <v>114</v>
      </c>
      <c r="C109" s="37" t="s">
        <v>30</v>
      </c>
      <c r="D109" s="38">
        <v>7</v>
      </c>
      <c r="E109" s="1"/>
      <c r="F109" s="10">
        <f t="shared" si="1"/>
        <v>0</v>
      </c>
      <c r="G109" s="10"/>
    </row>
    <row r="110" spans="1:7" ht="15.75" customHeight="1" x14ac:dyDescent="0.3">
      <c r="A110" s="35">
        <v>80</v>
      </c>
      <c r="B110" s="36" t="s">
        <v>115</v>
      </c>
      <c r="C110" s="37" t="s">
        <v>30</v>
      </c>
      <c r="D110" s="38">
        <v>6</v>
      </c>
      <c r="E110" s="1"/>
      <c r="F110" s="10">
        <f t="shared" si="1"/>
        <v>0</v>
      </c>
      <c r="G110" s="10"/>
    </row>
    <row r="111" spans="1:7" ht="15.75" customHeight="1" x14ac:dyDescent="0.3">
      <c r="A111" s="35">
        <v>81</v>
      </c>
      <c r="B111" s="36" t="s">
        <v>116</v>
      </c>
      <c r="C111" s="37" t="s">
        <v>30</v>
      </c>
      <c r="D111" s="38">
        <v>2</v>
      </c>
      <c r="E111" s="1"/>
      <c r="F111" s="10">
        <f t="shared" si="1"/>
        <v>0</v>
      </c>
      <c r="G111" s="10"/>
    </row>
    <row r="112" spans="1:7" ht="15.75" customHeight="1" x14ac:dyDescent="0.3">
      <c r="A112" s="35">
        <v>82</v>
      </c>
      <c r="B112" s="36" t="s">
        <v>117</v>
      </c>
      <c r="C112" s="37" t="s">
        <v>30</v>
      </c>
      <c r="D112" s="38">
        <v>1</v>
      </c>
      <c r="E112" s="1"/>
      <c r="F112" s="10">
        <f t="shared" si="1"/>
        <v>0</v>
      </c>
      <c r="G112" s="10"/>
    </row>
    <row r="113" spans="1:7" ht="15.75" customHeight="1" x14ac:dyDescent="0.3">
      <c r="A113" s="35">
        <v>83</v>
      </c>
      <c r="B113" s="36" t="s">
        <v>118</v>
      </c>
      <c r="C113" s="37" t="s">
        <v>30</v>
      </c>
      <c r="D113" s="38">
        <v>2</v>
      </c>
      <c r="E113" s="1"/>
      <c r="F113" s="10">
        <f t="shared" si="1"/>
        <v>0</v>
      </c>
      <c r="G113" s="10"/>
    </row>
    <row r="114" spans="1:7" ht="15.75" customHeight="1" x14ac:dyDescent="0.3">
      <c r="A114" s="35">
        <v>84</v>
      </c>
      <c r="B114" s="36" t="s">
        <v>119</v>
      </c>
      <c r="C114" s="37" t="s">
        <v>30</v>
      </c>
      <c r="D114" s="38">
        <v>4</v>
      </c>
      <c r="E114" s="1"/>
      <c r="F114" s="10">
        <f t="shared" si="1"/>
        <v>0</v>
      </c>
      <c r="G114" s="10"/>
    </row>
    <row r="115" spans="1:7" ht="15.75" customHeight="1" x14ac:dyDescent="0.3">
      <c r="A115" s="35">
        <v>85</v>
      </c>
      <c r="B115" s="36" t="s">
        <v>120</v>
      </c>
      <c r="C115" s="37" t="s">
        <v>30</v>
      </c>
      <c r="D115" s="38">
        <v>4</v>
      </c>
      <c r="E115" s="1"/>
      <c r="F115" s="10">
        <f t="shared" si="1"/>
        <v>0</v>
      </c>
      <c r="G115" s="10"/>
    </row>
    <row r="116" spans="1:7" ht="15.75" customHeight="1" x14ac:dyDescent="0.3">
      <c r="A116" s="35">
        <v>86</v>
      </c>
      <c r="B116" s="36" t="s">
        <v>121</v>
      </c>
      <c r="C116" s="37" t="s">
        <v>30</v>
      </c>
      <c r="D116" s="38">
        <v>9</v>
      </c>
      <c r="E116" s="1"/>
      <c r="F116" s="10">
        <f t="shared" si="1"/>
        <v>0</v>
      </c>
      <c r="G116" s="10"/>
    </row>
    <row r="117" spans="1:7" ht="15.75" customHeight="1" x14ac:dyDescent="0.3">
      <c r="A117" s="35">
        <v>87</v>
      </c>
      <c r="B117" s="36" t="s">
        <v>122</v>
      </c>
      <c r="C117" s="37" t="s">
        <v>30</v>
      </c>
      <c r="D117" s="38">
        <v>6</v>
      </c>
      <c r="E117" s="1"/>
      <c r="F117" s="10">
        <f t="shared" si="1"/>
        <v>0</v>
      </c>
      <c r="G117" s="10"/>
    </row>
    <row r="118" spans="1:7" ht="15.75" customHeight="1" x14ac:dyDescent="0.3">
      <c r="A118" s="35">
        <v>88</v>
      </c>
      <c r="B118" s="36" t="s">
        <v>123</v>
      </c>
      <c r="C118" s="37" t="s">
        <v>30</v>
      </c>
      <c r="D118" s="38">
        <v>2</v>
      </c>
      <c r="E118" s="1"/>
      <c r="F118" s="10">
        <f t="shared" si="1"/>
        <v>0</v>
      </c>
      <c r="G118" s="10"/>
    </row>
    <row r="119" spans="1:7" ht="15.75" customHeight="1" x14ac:dyDescent="0.3">
      <c r="A119" s="35">
        <v>89</v>
      </c>
      <c r="B119" s="36" t="s">
        <v>124</v>
      </c>
      <c r="C119" s="37" t="s">
        <v>30</v>
      </c>
      <c r="D119" s="38">
        <v>11</v>
      </c>
      <c r="E119" s="1"/>
      <c r="F119" s="10">
        <f t="shared" si="1"/>
        <v>0</v>
      </c>
      <c r="G119" s="10"/>
    </row>
    <row r="120" spans="1:7" ht="15.75" customHeight="1" x14ac:dyDescent="0.3">
      <c r="A120" s="35">
        <v>90</v>
      </c>
      <c r="B120" s="36" t="s">
        <v>125</v>
      </c>
      <c r="C120" s="37" t="s">
        <v>30</v>
      </c>
      <c r="D120" s="38">
        <v>2</v>
      </c>
      <c r="E120" s="1"/>
      <c r="F120" s="10">
        <f t="shared" si="1"/>
        <v>0</v>
      </c>
      <c r="G120" s="10"/>
    </row>
    <row r="121" spans="1:7" ht="15.75" customHeight="1" x14ac:dyDescent="0.3">
      <c r="A121" s="35">
        <v>91</v>
      </c>
      <c r="B121" s="36" t="s">
        <v>126</v>
      </c>
      <c r="C121" s="37" t="s">
        <v>30</v>
      </c>
      <c r="D121" s="38">
        <v>3</v>
      </c>
      <c r="E121" s="1"/>
      <c r="F121" s="10">
        <f t="shared" si="1"/>
        <v>0</v>
      </c>
      <c r="G121" s="10"/>
    </row>
    <row r="122" spans="1:7" ht="15.75" customHeight="1" x14ac:dyDescent="0.3">
      <c r="A122" s="35">
        <v>92</v>
      </c>
      <c r="B122" s="36" t="s">
        <v>127</v>
      </c>
      <c r="C122" s="37" t="s">
        <v>30</v>
      </c>
      <c r="D122" s="38">
        <v>2</v>
      </c>
      <c r="E122" s="1"/>
      <c r="F122" s="10">
        <f t="shared" si="1"/>
        <v>0</v>
      </c>
      <c r="G122" s="10"/>
    </row>
    <row r="123" spans="1:7" ht="15.75" customHeight="1" x14ac:dyDescent="0.3">
      <c r="A123" s="35">
        <v>93</v>
      </c>
      <c r="B123" s="36" t="s">
        <v>128</v>
      </c>
      <c r="C123" s="37" t="s">
        <v>30</v>
      </c>
      <c r="D123" s="38">
        <v>5</v>
      </c>
      <c r="E123" s="1"/>
      <c r="F123" s="10">
        <f t="shared" si="1"/>
        <v>0</v>
      </c>
      <c r="G123" s="10"/>
    </row>
    <row r="124" spans="1:7" ht="15.75" customHeight="1" x14ac:dyDescent="0.3">
      <c r="A124" s="35">
        <v>94</v>
      </c>
      <c r="B124" s="36" t="s">
        <v>129</v>
      </c>
      <c r="C124" s="37" t="s">
        <v>30</v>
      </c>
      <c r="D124" s="38">
        <v>2</v>
      </c>
      <c r="E124" s="1"/>
      <c r="F124" s="10">
        <f t="shared" si="1"/>
        <v>0</v>
      </c>
      <c r="G124" s="10"/>
    </row>
    <row r="125" spans="1:7" ht="15.75" customHeight="1" x14ac:dyDescent="0.3">
      <c r="A125" s="35">
        <v>95</v>
      </c>
      <c r="B125" s="36" t="s">
        <v>130</v>
      </c>
      <c r="C125" s="37" t="s">
        <v>30</v>
      </c>
      <c r="D125" s="38">
        <v>20</v>
      </c>
      <c r="E125" s="1"/>
      <c r="F125" s="10">
        <f t="shared" si="1"/>
        <v>0</v>
      </c>
      <c r="G125" s="10"/>
    </row>
    <row r="126" spans="1:7" ht="15.75" customHeight="1" x14ac:dyDescent="0.3">
      <c r="A126" s="35">
        <v>96</v>
      </c>
      <c r="B126" s="36" t="s">
        <v>131</v>
      </c>
      <c r="C126" s="37" t="s">
        <v>30</v>
      </c>
      <c r="D126" s="38">
        <v>8</v>
      </c>
      <c r="E126" s="1"/>
      <c r="F126" s="10">
        <f t="shared" si="1"/>
        <v>0</v>
      </c>
      <c r="G126" s="10"/>
    </row>
    <row r="127" spans="1:7" ht="15.75" customHeight="1" x14ac:dyDescent="0.3">
      <c r="A127" s="35">
        <v>97</v>
      </c>
      <c r="B127" s="36" t="s">
        <v>132</v>
      </c>
      <c r="C127" s="37" t="s">
        <v>30</v>
      </c>
      <c r="D127" s="38">
        <v>9</v>
      </c>
      <c r="E127" s="1"/>
      <c r="F127" s="10">
        <f t="shared" ref="F127:F163" si="2">D127*E127</f>
        <v>0</v>
      </c>
      <c r="G127" s="10"/>
    </row>
    <row r="128" spans="1:7" ht="15.75" customHeight="1" x14ac:dyDescent="0.3">
      <c r="A128" s="35">
        <v>98</v>
      </c>
      <c r="B128" s="36" t="s">
        <v>133</v>
      </c>
      <c r="C128" s="37" t="s">
        <v>30</v>
      </c>
      <c r="D128" s="38">
        <v>2</v>
      </c>
      <c r="E128" s="1"/>
      <c r="F128" s="10">
        <f t="shared" si="2"/>
        <v>0</v>
      </c>
      <c r="G128" s="10"/>
    </row>
    <row r="129" spans="1:7" ht="15.75" customHeight="1" x14ac:dyDescent="0.3">
      <c r="A129" s="35">
        <v>99</v>
      </c>
      <c r="B129" s="36" t="s">
        <v>134</v>
      </c>
      <c r="C129" s="37" t="s">
        <v>30</v>
      </c>
      <c r="D129" s="38">
        <v>2</v>
      </c>
      <c r="E129" s="1"/>
      <c r="F129" s="10">
        <f t="shared" si="2"/>
        <v>0</v>
      </c>
      <c r="G129" s="10"/>
    </row>
    <row r="130" spans="1:7" ht="15.75" customHeight="1" x14ac:dyDescent="0.3">
      <c r="A130" s="35">
        <v>100</v>
      </c>
      <c r="B130" s="36" t="s">
        <v>135</v>
      </c>
      <c r="C130" s="37" t="s">
        <v>30</v>
      </c>
      <c r="D130" s="38">
        <v>4</v>
      </c>
      <c r="E130" s="1"/>
      <c r="F130" s="10">
        <f t="shared" si="2"/>
        <v>0</v>
      </c>
      <c r="G130" s="10"/>
    </row>
    <row r="131" spans="1:7" ht="15.75" customHeight="1" x14ac:dyDescent="0.3">
      <c r="A131" s="35">
        <v>101</v>
      </c>
      <c r="B131" s="36" t="s">
        <v>136</v>
      </c>
      <c r="C131" s="37" t="s">
        <v>30</v>
      </c>
      <c r="D131" s="38">
        <v>2</v>
      </c>
      <c r="E131" s="1"/>
      <c r="F131" s="10">
        <f t="shared" si="2"/>
        <v>0</v>
      </c>
      <c r="G131" s="10"/>
    </row>
    <row r="132" spans="1:7" ht="15.75" customHeight="1" x14ac:dyDescent="0.3">
      <c r="A132" s="35">
        <v>102</v>
      </c>
      <c r="B132" s="36" t="s">
        <v>137</v>
      </c>
      <c r="C132" s="37" t="s">
        <v>30</v>
      </c>
      <c r="D132" s="38">
        <v>2</v>
      </c>
      <c r="E132" s="1"/>
      <c r="F132" s="10">
        <f t="shared" si="2"/>
        <v>0</v>
      </c>
      <c r="G132" s="10"/>
    </row>
    <row r="133" spans="1:7" ht="15.75" customHeight="1" x14ac:dyDescent="0.3">
      <c r="A133" s="35">
        <v>103</v>
      </c>
      <c r="B133" s="36" t="s">
        <v>138</v>
      </c>
      <c r="C133" s="37" t="s">
        <v>30</v>
      </c>
      <c r="D133" s="38">
        <v>72</v>
      </c>
      <c r="E133" s="1"/>
      <c r="F133" s="10">
        <f t="shared" si="2"/>
        <v>0</v>
      </c>
      <c r="G133" s="10"/>
    </row>
    <row r="134" spans="1:7" ht="15.75" customHeight="1" x14ac:dyDescent="0.3">
      <c r="A134" s="35">
        <v>104</v>
      </c>
      <c r="B134" s="36" t="s">
        <v>139</v>
      </c>
      <c r="C134" s="37" t="s">
        <v>30</v>
      </c>
      <c r="D134" s="38">
        <v>41</v>
      </c>
      <c r="E134" s="1"/>
      <c r="F134" s="10">
        <f t="shared" si="2"/>
        <v>0</v>
      </c>
      <c r="G134" s="10"/>
    </row>
    <row r="135" spans="1:7" ht="15.75" customHeight="1" x14ac:dyDescent="0.3">
      <c r="A135" s="35">
        <v>105</v>
      </c>
      <c r="B135" s="36" t="s">
        <v>140</v>
      </c>
      <c r="C135" s="37" t="s">
        <v>30</v>
      </c>
      <c r="D135" s="38">
        <v>18</v>
      </c>
      <c r="E135" s="1"/>
      <c r="F135" s="10">
        <f t="shared" si="2"/>
        <v>0</v>
      </c>
      <c r="G135" s="10"/>
    </row>
    <row r="136" spans="1:7" ht="15.75" customHeight="1" x14ac:dyDescent="0.3">
      <c r="A136" s="35">
        <v>106</v>
      </c>
      <c r="B136" s="36" t="s">
        <v>141</v>
      </c>
      <c r="C136" s="37" t="s">
        <v>30</v>
      </c>
      <c r="D136" s="38">
        <v>5</v>
      </c>
      <c r="E136" s="1"/>
      <c r="F136" s="10">
        <f t="shared" si="2"/>
        <v>0</v>
      </c>
      <c r="G136" s="10"/>
    </row>
    <row r="137" spans="1:7" ht="15.75" customHeight="1" x14ac:dyDescent="0.3">
      <c r="A137" s="35">
        <v>107</v>
      </c>
      <c r="B137" s="36" t="s">
        <v>142</v>
      </c>
      <c r="C137" s="37" t="s">
        <v>30</v>
      </c>
      <c r="D137" s="38">
        <v>26</v>
      </c>
      <c r="E137" s="1"/>
      <c r="F137" s="10">
        <f t="shared" si="2"/>
        <v>0</v>
      </c>
      <c r="G137" s="10"/>
    </row>
    <row r="138" spans="1:7" ht="15.75" customHeight="1" x14ac:dyDescent="0.3">
      <c r="A138" s="35">
        <v>108</v>
      </c>
      <c r="B138" s="36" t="s">
        <v>143</v>
      </c>
      <c r="C138" s="37" t="s">
        <v>30</v>
      </c>
      <c r="D138" s="38">
        <v>19</v>
      </c>
      <c r="E138" s="1"/>
      <c r="F138" s="10">
        <f t="shared" si="2"/>
        <v>0</v>
      </c>
      <c r="G138" s="10"/>
    </row>
    <row r="139" spans="1:7" ht="15.75" customHeight="1" x14ac:dyDescent="0.3">
      <c r="A139" s="35">
        <v>109</v>
      </c>
      <c r="B139" s="36" t="s">
        <v>144</v>
      </c>
      <c r="C139" s="37" t="s">
        <v>30</v>
      </c>
      <c r="D139" s="38">
        <v>37</v>
      </c>
      <c r="E139" s="1"/>
      <c r="F139" s="10">
        <f t="shared" si="2"/>
        <v>0</v>
      </c>
      <c r="G139" s="10"/>
    </row>
    <row r="140" spans="1:7" ht="15.75" customHeight="1" x14ac:dyDescent="0.3">
      <c r="A140" s="35">
        <v>110</v>
      </c>
      <c r="B140" s="36" t="s">
        <v>145</v>
      </c>
      <c r="C140" s="37" t="s">
        <v>30</v>
      </c>
      <c r="D140" s="38">
        <v>87</v>
      </c>
      <c r="E140" s="1"/>
      <c r="F140" s="10">
        <f t="shared" si="2"/>
        <v>0</v>
      </c>
      <c r="G140" s="10"/>
    </row>
    <row r="141" spans="1:7" ht="15.75" customHeight="1" x14ac:dyDescent="0.3">
      <c r="A141" s="35">
        <v>111</v>
      </c>
      <c r="B141" s="36" t="s">
        <v>146</v>
      </c>
      <c r="C141" s="37" t="s">
        <v>30</v>
      </c>
      <c r="D141" s="38">
        <v>180</v>
      </c>
      <c r="E141" s="1"/>
      <c r="F141" s="10">
        <f t="shared" si="2"/>
        <v>0</v>
      </c>
      <c r="G141" s="10"/>
    </row>
    <row r="142" spans="1:7" ht="15.75" customHeight="1" x14ac:dyDescent="0.3">
      <c r="A142" s="35">
        <v>112</v>
      </c>
      <c r="B142" s="36" t="s">
        <v>147</v>
      </c>
      <c r="C142" s="37" t="s">
        <v>30</v>
      </c>
      <c r="D142" s="38">
        <v>150</v>
      </c>
      <c r="E142" s="1"/>
      <c r="F142" s="10">
        <f t="shared" si="2"/>
        <v>0</v>
      </c>
      <c r="G142" s="10"/>
    </row>
    <row r="143" spans="1:7" ht="15.75" customHeight="1" x14ac:dyDescent="0.3">
      <c r="A143" s="35">
        <v>113</v>
      </c>
      <c r="B143" s="36" t="s">
        <v>148</v>
      </c>
      <c r="C143" s="37" t="s">
        <v>30</v>
      </c>
      <c r="D143" s="38">
        <v>60</v>
      </c>
      <c r="E143" s="1"/>
      <c r="F143" s="10">
        <f t="shared" si="2"/>
        <v>0</v>
      </c>
      <c r="G143" s="10"/>
    </row>
    <row r="144" spans="1:7" ht="15.75" customHeight="1" x14ac:dyDescent="0.3">
      <c r="A144" s="35">
        <v>114</v>
      </c>
      <c r="B144" s="36" t="s">
        <v>149</v>
      </c>
      <c r="C144" s="37" t="s">
        <v>31</v>
      </c>
      <c r="D144" s="38">
        <v>1304.5391999999999</v>
      </c>
      <c r="E144" s="1"/>
      <c r="F144" s="10">
        <f t="shared" si="2"/>
        <v>0</v>
      </c>
      <c r="G144" s="10"/>
    </row>
    <row r="145" spans="1:7" ht="15.75" customHeight="1" x14ac:dyDescent="0.3">
      <c r="A145" s="35">
        <v>115</v>
      </c>
      <c r="B145" s="36" t="s">
        <v>150</v>
      </c>
      <c r="C145" s="37" t="s">
        <v>31</v>
      </c>
      <c r="D145" s="38">
        <v>406.38839999999999</v>
      </c>
      <c r="E145" s="1"/>
      <c r="F145" s="10">
        <f t="shared" si="2"/>
        <v>0</v>
      </c>
      <c r="G145" s="10"/>
    </row>
    <row r="146" spans="1:7" ht="15.75" customHeight="1" x14ac:dyDescent="0.3">
      <c r="A146" s="35">
        <v>116</v>
      </c>
      <c r="B146" s="36" t="s">
        <v>151</v>
      </c>
      <c r="C146" s="37" t="s">
        <v>31</v>
      </c>
      <c r="D146" s="38">
        <v>166.03559999999999</v>
      </c>
      <c r="E146" s="1"/>
      <c r="F146" s="10">
        <f t="shared" si="2"/>
        <v>0</v>
      </c>
      <c r="G146" s="10"/>
    </row>
    <row r="147" spans="1:7" ht="15.75" customHeight="1" x14ac:dyDescent="0.3">
      <c r="A147" s="35">
        <v>117</v>
      </c>
      <c r="B147" s="36" t="s">
        <v>152</v>
      </c>
      <c r="C147" s="37" t="s">
        <v>31</v>
      </c>
      <c r="D147" s="38">
        <v>93.452399999999997</v>
      </c>
      <c r="E147" s="1"/>
      <c r="F147" s="10">
        <f t="shared" si="2"/>
        <v>0</v>
      </c>
      <c r="G147" s="10"/>
    </row>
    <row r="148" spans="1:7" ht="15.75" customHeight="1" x14ac:dyDescent="0.3">
      <c r="A148" s="35">
        <v>118</v>
      </c>
      <c r="B148" s="36" t="s">
        <v>153</v>
      </c>
      <c r="C148" s="37" t="s">
        <v>31</v>
      </c>
      <c r="D148" s="38">
        <v>185.31360000000001</v>
      </c>
      <c r="E148" s="1"/>
      <c r="F148" s="10">
        <f t="shared" si="2"/>
        <v>0</v>
      </c>
      <c r="G148" s="10"/>
    </row>
    <row r="149" spans="1:7" ht="15.75" customHeight="1" x14ac:dyDescent="0.3">
      <c r="A149" s="35">
        <v>119</v>
      </c>
      <c r="B149" s="36" t="s">
        <v>154</v>
      </c>
      <c r="C149" s="37" t="s">
        <v>31</v>
      </c>
      <c r="D149" s="38">
        <v>239.0472</v>
      </c>
      <c r="E149" s="1"/>
      <c r="F149" s="10">
        <f t="shared" si="2"/>
        <v>0</v>
      </c>
      <c r="G149" s="10"/>
    </row>
    <row r="150" spans="1:7" ht="15.75" customHeight="1" x14ac:dyDescent="0.3">
      <c r="A150" s="35">
        <v>120</v>
      </c>
      <c r="B150" s="36" t="s">
        <v>155</v>
      </c>
      <c r="C150" s="37" t="s">
        <v>31</v>
      </c>
      <c r="D150" s="38">
        <v>64.392600000000002</v>
      </c>
      <c r="E150" s="1"/>
      <c r="F150" s="10">
        <f t="shared" si="2"/>
        <v>0</v>
      </c>
      <c r="G150" s="10"/>
    </row>
    <row r="151" spans="1:7" ht="15.75" customHeight="1" x14ac:dyDescent="0.3">
      <c r="A151" s="35">
        <v>121</v>
      </c>
      <c r="B151" s="36" t="s">
        <v>156</v>
      </c>
      <c r="C151" s="37" t="s">
        <v>31</v>
      </c>
      <c r="D151" s="38">
        <v>64.402799999999999</v>
      </c>
      <c r="E151" s="1"/>
      <c r="F151" s="10">
        <f t="shared" si="2"/>
        <v>0</v>
      </c>
      <c r="G151" s="10"/>
    </row>
    <row r="152" spans="1:7" ht="15.75" customHeight="1" x14ac:dyDescent="0.3">
      <c r="A152" s="35">
        <v>122</v>
      </c>
      <c r="B152" s="36" t="s">
        <v>157</v>
      </c>
      <c r="C152" s="37" t="s">
        <v>31</v>
      </c>
      <c r="D152" s="38">
        <v>151.36799999999999</v>
      </c>
      <c r="E152" s="1"/>
      <c r="F152" s="10">
        <f t="shared" si="2"/>
        <v>0</v>
      </c>
      <c r="G152" s="10"/>
    </row>
    <row r="153" spans="1:7" ht="15.75" customHeight="1" x14ac:dyDescent="0.3">
      <c r="A153" s="35">
        <v>123</v>
      </c>
      <c r="B153" s="36" t="s">
        <v>158</v>
      </c>
      <c r="C153" s="37" t="s">
        <v>31</v>
      </c>
      <c r="D153" s="38">
        <v>32.772599999999997</v>
      </c>
      <c r="E153" s="1"/>
      <c r="F153" s="10">
        <f t="shared" si="2"/>
        <v>0</v>
      </c>
      <c r="G153" s="10"/>
    </row>
    <row r="154" spans="1:7" ht="15.75" customHeight="1" x14ac:dyDescent="0.3">
      <c r="A154" s="35">
        <v>124</v>
      </c>
      <c r="B154" s="36" t="s">
        <v>159</v>
      </c>
      <c r="C154" s="37" t="s">
        <v>31</v>
      </c>
      <c r="D154" s="38">
        <v>20.757000000000001</v>
      </c>
      <c r="E154" s="1"/>
      <c r="F154" s="10">
        <f t="shared" si="2"/>
        <v>0</v>
      </c>
      <c r="G154" s="10"/>
    </row>
    <row r="155" spans="1:7" ht="15.75" customHeight="1" x14ac:dyDescent="0.3">
      <c r="A155" s="35">
        <v>125</v>
      </c>
      <c r="B155" s="36" t="s">
        <v>160</v>
      </c>
      <c r="C155" s="37" t="s">
        <v>31</v>
      </c>
      <c r="D155" s="38">
        <v>21.164999999999999</v>
      </c>
      <c r="E155" s="1"/>
      <c r="F155" s="10">
        <f t="shared" si="2"/>
        <v>0</v>
      </c>
      <c r="G155" s="10"/>
    </row>
    <row r="156" spans="1:7" ht="15.75" customHeight="1" x14ac:dyDescent="0.3">
      <c r="A156" s="35">
        <v>126</v>
      </c>
      <c r="B156" s="36" t="s">
        <v>161</v>
      </c>
      <c r="C156" s="37" t="s">
        <v>31</v>
      </c>
      <c r="D156" s="38">
        <v>14.3718</v>
      </c>
      <c r="E156" s="1"/>
      <c r="F156" s="10">
        <f t="shared" si="2"/>
        <v>0</v>
      </c>
      <c r="G156" s="10"/>
    </row>
    <row r="157" spans="1:7" ht="15.75" customHeight="1" x14ac:dyDescent="0.3">
      <c r="A157" s="35">
        <v>127</v>
      </c>
      <c r="B157" s="36" t="s">
        <v>162</v>
      </c>
      <c r="C157" s="37" t="s">
        <v>31</v>
      </c>
      <c r="D157" s="38">
        <v>44.461799999999997</v>
      </c>
      <c r="E157" s="1"/>
      <c r="F157" s="10">
        <f t="shared" si="2"/>
        <v>0</v>
      </c>
      <c r="G157" s="10"/>
    </row>
    <row r="158" spans="1:7" ht="15.75" customHeight="1" x14ac:dyDescent="0.3">
      <c r="A158" s="35">
        <v>128</v>
      </c>
      <c r="B158" s="36" t="s">
        <v>163</v>
      </c>
      <c r="C158" s="37" t="s">
        <v>31</v>
      </c>
      <c r="D158" s="38">
        <v>74.648700000000005</v>
      </c>
      <c r="E158" s="1"/>
      <c r="F158" s="10">
        <f t="shared" si="2"/>
        <v>0</v>
      </c>
      <c r="G158" s="10"/>
    </row>
    <row r="159" spans="1:7" ht="15.75" customHeight="1" x14ac:dyDescent="0.3">
      <c r="A159" s="35">
        <v>129</v>
      </c>
      <c r="B159" s="36" t="s">
        <v>164</v>
      </c>
      <c r="C159" s="37" t="s">
        <v>31</v>
      </c>
      <c r="D159" s="38">
        <v>2160.4926</v>
      </c>
      <c r="E159" s="1"/>
      <c r="F159" s="10">
        <f t="shared" si="2"/>
        <v>0</v>
      </c>
      <c r="G159" s="10"/>
    </row>
    <row r="160" spans="1:7" ht="15.75" customHeight="1" x14ac:dyDescent="0.3">
      <c r="A160" s="35">
        <v>130</v>
      </c>
      <c r="B160" s="36" t="s">
        <v>165</v>
      </c>
      <c r="C160" s="37" t="s">
        <v>31</v>
      </c>
      <c r="D160" s="38">
        <v>41.5854</v>
      </c>
      <c r="E160" s="1"/>
      <c r="F160" s="10">
        <f t="shared" si="2"/>
        <v>0</v>
      </c>
      <c r="G160" s="10"/>
    </row>
    <row r="161" spans="1:7" ht="15.75" customHeight="1" x14ac:dyDescent="0.3">
      <c r="A161" s="35">
        <v>131</v>
      </c>
      <c r="B161" s="36" t="s">
        <v>166</v>
      </c>
      <c r="C161" s="37" t="s">
        <v>30</v>
      </c>
      <c r="D161" s="38">
        <v>1</v>
      </c>
      <c r="E161" s="1"/>
      <c r="F161" s="10">
        <f t="shared" si="2"/>
        <v>0</v>
      </c>
      <c r="G161" s="10"/>
    </row>
    <row r="162" spans="1:7" ht="15.75" customHeight="1" x14ac:dyDescent="0.3">
      <c r="A162" s="35">
        <v>132</v>
      </c>
      <c r="B162" s="36" t="s">
        <v>167</v>
      </c>
      <c r="C162" s="37" t="s">
        <v>31</v>
      </c>
      <c r="D162" s="38">
        <v>5</v>
      </c>
      <c r="E162" s="1"/>
      <c r="F162" s="10">
        <f t="shared" si="2"/>
        <v>0</v>
      </c>
      <c r="G162" s="10"/>
    </row>
    <row r="163" spans="1:7" ht="17.25" customHeight="1" x14ac:dyDescent="0.3">
      <c r="A163" s="35">
        <v>133</v>
      </c>
      <c r="B163" s="36" t="s">
        <v>168</v>
      </c>
      <c r="C163" s="37" t="s">
        <v>31</v>
      </c>
      <c r="D163" s="38">
        <v>50</v>
      </c>
      <c r="E163" s="1"/>
      <c r="F163" s="10">
        <f t="shared" si="2"/>
        <v>0</v>
      </c>
      <c r="G163" s="10"/>
    </row>
    <row r="164" spans="1:7" x14ac:dyDescent="0.3">
      <c r="A164" s="32" t="s">
        <v>33</v>
      </c>
      <c r="B164" s="33"/>
      <c r="C164" s="33"/>
      <c r="D164" s="33"/>
      <c r="E164" s="33"/>
      <c r="F164" s="13">
        <f>SUM(F31:G163)</f>
        <v>0</v>
      </c>
      <c r="G164" s="13"/>
    </row>
    <row r="165" spans="1:7" x14ac:dyDescent="0.3">
      <c r="A165" s="4" t="s">
        <v>174</v>
      </c>
      <c r="B165" s="5"/>
      <c r="C165" s="5"/>
      <c r="D165" s="5"/>
      <c r="E165" s="6"/>
      <c r="F165" s="7"/>
      <c r="G165" s="8"/>
    </row>
    <row r="166" spans="1:7" x14ac:dyDescent="0.3">
      <c r="A166" s="34" t="s">
        <v>172</v>
      </c>
      <c r="B166" s="34"/>
      <c r="C166" s="34"/>
      <c r="D166" s="34"/>
      <c r="E166" s="34"/>
      <c r="F166" s="11"/>
      <c r="G166" s="11"/>
    </row>
    <row r="167" spans="1:7" x14ac:dyDescent="0.3">
      <c r="A167" s="31" t="s">
        <v>32</v>
      </c>
      <c r="B167" s="31"/>
      <c r="C167" s="31"/>
      <c r="D167" s="31"/>
      <c r="E167" s="31"/>
      <c r="F167" s="12"/>
      <c r="G167" s="12"/>
    </row>
    <row r="168" spans="1:7" x14ac:dyDescent="0.3">
      <c r="A168" s="33" t="s">
        <v>171</v>
      </c>
      <c r="B168" s="33"/>
      <c r="C168" s="33"/>
      <c r="D168" s="33"/>
      <c r="E168" s="33"/>
      <c r="F168" s="11"/>
      <c r="G168" s="11"/>
    </row>
    <row r="169" spans="1:7" x14ac:dyDescent="0.3">
      <c r="A169" s="31" t="s">
        <v>24</v>
      </c>
      <c r="B169" s="31"/>
      <c r="C169" s="31"/>
      <c r="D169" s="31"/>
      <c r="E169" s="31"/>
      <c r="F169" s="12"/>
      <c r="G169" s="12"/>
    </row>
    <row r="171" spans="1:7" ht="30" customHeight="1" x14ac:dyDescent="0.3">
      <c r="A171" s="9" t="s">
        <v>34</v>
      </c>
      <c r="B171" s="9"/>
      <c r="C171" s="9"/>
      <c r="D171" s="9"/>
      <c r="E171" s="9"/>
      <c r="F171" s="9"/>
      <c r="G171" s="9"/>
    </row>
    <row r="172" spans="1:7" ht="47.25" customHeight="1" x14ac:dyDescent="0.3">
      <c r="A172" s="26" t="s">
        <v>175</v>
      </c>
      <c r="B172" s="26"/>
      <c r="C172" s="26"/>
      <c r="D172" s="26"/>
      <c r="E172" s="26"/>
      <c r="F172" s="26"/>
      <c r="G172" s="26"/>
    </row>
  </sheetData>
  <mergeCells count="182">
    <mergeCell ref="F161:G161"/>
    <mergeCell ref="F162:G162"/>
    <mergeCell ref="A29:D29"/>
    <mergeCell ref="E29:G29"/>
    <mergeCell ref="A172:G172"/>
    <mergeCell ref="F152:G152"/>
    <mergeCell ref="F153:G153"/>
    <mergeCell ref="F154:G154"/>
    <mergeCell ref="F155:G155"/>
    <mergeCell ref="F156:G156"/>
    <mergeCell ref="F157:G157"/>
    <mergeCell ref="F158:G158"/>
    <mergeCell ref="F159:G159"/>
    <mergeCell ref="F160:G160"/>
    <mergeCell ref="F143:G143"/>
    <mergeCell ref="F144:G144"/>
    <mergeCell ref="F145:G145"/>
    <mergeCell ref="F146:G146"/>
    <mergeCell ref="F147:G147"/>
    <mergeCell ref="F148:G148"/>
    <mergeCell ref="F149:G149"/>
    <mergeCell ref="F150:G150"/>
    <mergeCell ref="F151:G151"/>
    <mergeCell ref="F134:G134"/>
    <mergeCell ref="F135:G135"/>
    <mergeCell ref="F136:G136"/>
    <mergeCell ref="F137:G137"/>
    <mergeCell ref="F138:G138"/>
    <mergeCell ref="F139:G139"/>
    <mergeCell ref="F140:G140"/>
    <mergeCell ref="F141:G141"/>
    <mergeCell ref="F142:G142"/>
    <mergeCell ref="F125:G125"/>
    <mergeCell ref="F126:G126"/>
    <mergeCell ref="F127:G127"/>
    <mergeCell ref="F128:G128"/>
    <mergeCell ref="F129:G129"/>
    <mergeCell ref="F130:G130"/>
    <mergeCell ref="F131:G131"/>
    <mergeCell ref="F132:G132"/>
    <mergeCell ref="F133:G133"/>
    <mergeCell ref="F116:G116"/>
    <mergeCell ref="F117:G117"/>
    <mergeCell ref="F118:G118"/>
    <mergeCell ref="F119:G119"/>
    <mergeCell ref="F120:G120"/>
    <mergeCell ref="F121:G121"/>
    <mergeCell ref="F122:G122"/>
    <mergeCell ref="F123:G123"/>
    <mergeCell ref="F124:G124"/>
    <mergeCell ref="F107:G107"/>
    <mergeCell ref="F108:G108"/>
    <mergeCell ref="F109:G109"/>
    <mergeCell ref="F110:G110"/>
    <mergeCell ref="F111:G111"/>
    <mergeCell ref="F112:G112"/>
    <mergeCell ref="F113:G113"/>
    <mergeCell ref="F114:G114"/>
    <mergeCell ref="F115:G115"/>
    <mergeCell ref="F98:G98"/>
    <mergeCell ref="F99:G99"/>
    <mergeCell ref="F100:G100"/>
    <mergeCell ref="F101:G101"/>
    <mergeCell ref="F102:G102"/>
    <mergeCell ref="F103:G103"/>
    <mergeCell ref="F104:G104"/>
    <mergeCell ref="F105:G105"/>
    <mergeCell ref="F106:G106"/>
    <mergeCell ref="F89:G89"/>
    <mergeCell ref="F90:G90"/>
    <mergeCell ref="F91:G91"/>
    <mergeCell ref="F92:G92"/>
    <mergeCell ref="F93:G93"/>
    <mergeCell ref="F94:G94"/>
    <mergeCell ref="F95:G95"/>
    <mergeCell ref="F96:G96"/>
    <mergeCell ref="F97:G97"/>
    <mergeCell ref="F65:G65"/>
    <mergeCell ref="F66:G66"/>
    <mergeCell ref="F67:G67"/>
    <mergeCell ref="F68:G68"/>
    <mergeCell ref="F69:G69"/>
    <mergeCell ref="F71:G71"/>
    <mergeCell ref="F79:G79"/>
    <mergeCell ref="F87:G87"/>
    <mergeCell ref="F88:G88"/>
    <mergeCell ref="A19:G19"/>
    <mergeCell ref="A20:G20"/>
    <mergeCell ref="A26:D26"/>
    <mergeCell ref="A25:D25"/>
    <mergeCell ref="A24:D24"/>
    <mergeCell ref="A23:D23"/>
    <mergeCell ref="A22:D22"/>
    <mergeCell ref="A21:G21"/>
    <mergeCell ref="A169:E169"/>
    <mergeCell ref="A164:E164"/>
    <mergeCell ref="A168:E168"/>
    <mergeCell ref="A167:E167"/>
    <mergeCell ref="A166:E166"/>
    <mergeCell ref="F35:G35"/>
    <mergeCell ref="F36:G36"/>
    <mergeCell ref="F37:G37"/>
    <mergeCell ref="F38:G38"/>
    <mergeCell ref="F39:G39"/>
    <mergeCell ref="F40:G40"/>
    <mergeCell ref="F41:G41"/>
    <mergeCell ref="F42:G42"/>
    <mergeCell ref="F63:G63"/>
    <mergeCell ref="A10:G10"/>
    <mergeCell ref="A11:G11"/>
    <mergeCell ref="A12:G12"/>
    <mergeCell ref="A13:G13"/>
    <mergeCell ref="A14:G14"/>
    <mergeCell ref="A15:G15"/>
    <mergeCell ref="A16:G16"/>
    <mergeCell ref="A17:G17"/>
    <mergeCell ref="A18:G18"/>
    <mergeCell ref="A6:G6"/>
    <mergeCell ref="A7:G7"/>
    <mergeCell ref="A8:G8"/>
    <mergeCell ref="A9:G9"/>
    <mergeCell ref="A1:G1"/>
    <mergeCell ref="A2:G2"/>
    <mergeCell ref="A4:G4"/>
    <mergeCell ref="A5:G5"/>
    <mergeCell ref="A3:G3"/>
    <mergeCell ref="F30:G30"/>
    <mergeCell ref="F31:G31"/>
    <mergeCell ref="F32:G32"/>
    <mergeCell ref="F33:G33"/>
    <mergeCell ref="F34:G34"/>
    <mergeCell ref="A27:G28"/>
    <mergeCell ref="E22:G22"/>
    <mergeCell ref="E23:G23"/>
    <mergeCell ref="E24:G24"/>
    <mergeCell ref="E25:G25"/>
    <mergeCell ref="E26:G26"/>
    <mergeCell ref="F43:G43"/>
    <mergeCell ref="F44:G44"/>
    <mergeCell ref="F45:G45"/>
    <mergeCell ref="F46:G46"/>
    <mergeCell ref="F47:G47"/>
    <mergeCell ref="F48:G48"/>
    <mergeCell ref="F49:G49"/>
    <mergeCell ref="F50:G50"/>
    <mergeCell ref="F82:G82"/>
    <mergeCell ref="F83:G83"/>
    <mergeCell ref="F84:G84"/>
    <mergeCell ref="F85:G85"/>
    <mergeCell ref="F86:G86"/>
    <mergeCell ref="F77:G77"/>
    <mergeCell ref="F78:G78"/>
    <mergeCell ref="F80:G80"/>
    <mergeCell ref="F81:G81"/>
    <mergeCell ref="F56:G56"/>
    <mergeCell ref="F57:G57"/>
    <mergeCell ref="F58:G58"/>
    <mergeCell ref="F59:G59"/>
    <mergeCell ref="F60:G60"/>
    <mergeCell ref="F51:G51"/>
    <mergeCell ref="F52:G52"/>
    <mergeCell ref="F53:G53"/>
    <mergeCell ref="F54:G54"/>
    <mergeCell ref="F55:G55"/>
    <mergeCell ref="A165:E165"/>
    <mergeCell ref="F165:G165"/>
    <mergeCell ref="A171:G171"/>
    <mergeCell ref="F70:G70"/>
    <mergeCell ref="F61:G61"/>
    <mergeCell ref="F62:G62"/>
    <mergeCell ref="F163:G163"/>
    <mergeCell ref="F168:G168"/>
    <mergeCell ref="F169:G169"/>
    <mergeCell ref="F164:G164"/>
    <mergeCell ref="F166:G166"/>
    <mergeCell ref="F167:G167"/>
    <mergeCell ref="F72:G72"/>
    <mergeCell ref="F73:G73"/>
    <mergeCell ref="F74:G74"/>
    <mergeCell ref="F75:G75"/>
    <mergeCell ref="F76:G76"/>
    <mergeCell ref="F64:G64"/>
  </mergeCells>
  <pageMargins left="0.70866141732283472" right="0.7086614173228347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 N° 11 PROVISIÓN E 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Espinosa</dc:creator>
  <cp:lastModifiedBy>Adquisiciones</cp:lastModifiedBy>
  <cp:lastPrinted>2026-03-13T15:37:38Z</cp:lastPrinted>
  <dcterms:created xsi:type="dcterms:W3CDTF">2026-03-12T20:19:14Z</dcterms:created>
  <dcterms:modified xsi:type="dcterms:W3CDTF">2026-09-25T16:37:40Z</dcterms:modified>
</cp:coreProperties>
</file>